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Print_Area_0" localSheetId="0">Лист1!$B$130</definedName>
    <definedName name="Print_Area_0_0" localSheetId="0">#REF!</definedName>
    <definedName name="_xlnm.Print_Area" localSheetId="0">Лист1!$A$1:$P$199</definedName>
  </definedName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162" i="1" l="1"/>
  <c r="O162" i="1"/>
  <c r="N162" i="1"/>
  <c r="M162" i="1"/>
  <c r="L162" i="1"/>
  <c r="K162" i="1"/>
  <c r="J162" i="1"/>
  <c r="I162" i="1"/>
  <c r="H162" i="1"/>
  <c r="G162" i="1"/>
  <c r="F162" i="1"/>
  <c r="E162" i="1"/>
  <c r="C162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P76" i="1"/>
  <c r="O76" i="1"/>
  <c r="N76" i="1"/>
  <c r="M76" i="1"/>
  <c r="L76" i="1"/>
  <c r="K76" i="1"/>
  <c r="J76" i="1"/>
  <c r="I76" i="1"/>
  <c r="H76" i="1"/>
  <c r="G76" i="1"/>
  <c r="F76" i="1"/>
  <c r="E76" i="1"/>
  <c r="C76" i="1"/>
  <c r="P68" i="1"/>
  <c r="O68" i="1"/>
  <c r="N68" i="1"/>
  <c r="M68" i="1"/>
  <c r="L68" i="1"/>
  <c r="K68" i="1"/>
  <c r="J68" i="1"/>
  <c r="I68" i="1"/>
  <c r="H68" i="1"/>
  <c r="G68" i="1"/>
  <c r="F68" i="1"/>
  <c r="E68" i="1"/>
  <c r="C68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<sst xmlns="http://schemas.openxmlformats.org/spreadsheetml/2006/main" count="374" uniqueCount="107">
  <si>
    <t xml:space="preserve">        Примерное двухнедельное меню </t>
  </si>
  <si>
    <t xml:space="preserve">по </t>
  </si>
  <si>
    <t>Прием пищи,</t>
  </si>
  <si>
    <t>Цена</t>
  </si>
  <si>
    <t>масса</t>
  </si>
  <si>
    <t>Пищевые</t>
  </si>
  <si>
    <t>энер-</t>
  </si>
  <si>
    <t>Витамины</t>
  </si>
  <si>
    <t>Минеральные</t>
  </si>
  <si>
    <t>наименование блюда</t>
  </si>
  <si>
    <t>руб.</t>
  </si>
  <si>
    <t>порции</t>
  </si>
  <si>
    <t>вещества</t>
  </si>
  <si>
    <t>гетич.</t>
  </si>
  <si>
    <t>(мг)</t>
  </si>
  <si>
    <t>вещества (мг)</t>
  </si>
  <si>
    <t>рец.</t>
  </si>
  <si>
    <t>(г)</t>
  </si>
  <si>
    <t>ценность</t>
  </si>
  <si>
    <t>Б</t>
  </si>
  <si>
    <t>Ж</t>
  </si>
  <si>
    <t>У</t>
  </si>
  <si>
    <t>(ккал)</t>
  </si>
  <si>
    <t>В1</t>
  </si>
  <si>
    <t>С</t>
  </si>
  <si>
    <t>А</t>
  </si>
  <si>
    <t>Е</t>
  </si>
  <si>
    <t>Ca</t>
  </si>
  <si>
    <t>P</t>
  </si>
  <si>
    <t>Mg</t>
  </si>
  <si>
    <t>Fe</t>
  </si>
  <si>
    <t>День: понедельник  Неделя 1</t>
  </si>
  <si>
    <t>Завтрак:</t>
  </si>
  <si>
    <t>ТБ.96</t>
  </si>
  <si>
    <t>Сосиска отварная</t>
  </si>
  <si>
    <t>Каша   рассыпчатая гречневая</t>
  </si>
  <si>
    <t>-</t>
  </si>
  <si>
    <t xml:space="preserve">Чай с сахаром </t>
  </si>
  <si>
    <t>сл</t>
  </si>
  <si>
    <t>Соус красный основной</t>
  </si>
  <si>
    <t>Хлеб пшеничный</t>
  </si>
  <si>
    <t>итого</t>
  </si>
  <si>
    <t>Обед:</t>
  </si>
  <si>
    <t>Салат витаминный</t>
  </si>
  <si>
    <t>Суп лапша-домашняя</t>
  </si>
  <si>
    <t>Макаронные изделия отварные</t>
  </si>
  <si>
    <t>Шницель из мяса</t>
  </si>
  <si>
    <t>Кисель из концентрата  на плодовых или ягодных   экстрактах</t>
  </si>
  <si>
    <t>Хлеб ржаной</t>
  </si>
  <si>
    <t>День: вторник Неделя 1</t>
  </si>
  <si>
    <t>Яйцо вареное</t>
  </si>
  <si>
    <t>Оладьи</t>
  </si>
  <si>
    <t>Какао с молоком</t>
  </si>
  <si>
    <t>Помидор  соленый</t>
  </si>
  <si>
    <t>Суп картофельный с горохом</t>
  </si>
  <si>
    <t xml:space="preserve">Биточки </t>
  </si>
  <si>
    <t>Капуста тушеная</t>
  </si>
  <si>
    <t>Напиток яблочный</t>
  </si>
  <si>
    <t>День: среда Неделя 1</t>
  </si>
  <si>
    <t>Вареники ленивые отварные</t>
  </si>
  <si>
    <t xml:space="preserve">Кофейный напиток </t>
  </si>
  <si>
    <t>Йогурт порционный</t>
  </si>
  <si>
    <t>Огурец сезонный</t>
  </si>
  <si>
    <t>Щи из свежей капусты с картофелем</t>
  </si>
  <si>
    <t>Плов из птицы</t>
  </si>
  <si>
    <t>Сок фруктовый</t>
  </si>
  <si>
    <t>День: четверг  Неделя 1</t>
  </si>
  <si>
    <t>Бутерброд с колбасой</t>
  </si>
  <si>
    <t>Каша  вязкая пшенная</t>
  </si>
  <si>
    <t>Компот из смеси  сухофруктов</t>
  </si>
  <si>
    <t>Икра из  овощей</t>
  </si>
  <si>
    <t>Рассольник ленинградский</t>
  </si>
  <si>
    <t>Гуляш</t>
  </si>
  <si>
    <t xml:space="preserve">Напиток апельсиновый </t>
  </si>
  <si>
    <t>День: пятница  Неделя 1</t>
  </si>
  <si>
    <t>Каша  вязкая рисовая</t>
  </si>
  <si>
    <t>Сыр порционно</t>
  </si>
  <si>
    <t>20</t>
  </si>
  <si>
    <t>Чай с лимоном</t>
  </si>
  <si>
    <t>Винегрет овощной</t>
  </si>
  <si>
    <t>Борщ  с капустой и картофелем</t>
  </si>
  <si>
    <t>Котлета рыбная</t>
  </si>
  <si>
    <t>Пюре картофельное</t>
  </si>
  <si>
    <t>Напиток лимонный</t>
  </si>
  <si>
    <t>День: понедельник  Неделя 2</t>
  </si>
  <si>
    <t>Суп картофельный с пшеном</t>
  </si>
  <si>
    <t xml:space="preserve">Тефтели </t>
  </si>
  <si>
    <t>Рис отварной</t>
  </si>
  <si>
    <t>Напиток из свежих фруктов</t>
  </si>
  <si>
    <t>День: вторник Неделя 2</t>
  </si>
  <si>
    <t>Омлет натуральный</t>
  </si>
  <si>
    <t>Горошек зеленый консервированный</t>
  </si>
  <si>
    <t xml:space="preserve">Суп картофельный </t>
  </si>
  <si>
    <t>День: среда Неделя 2</t>
  </si>
  <si>
    <t>Жаркое по-домашнему</t>
  </si>
  <si>
    <t>Кисель из концентрата  на плодовых или ягодных экстрактах</t>
  </si>
  <si>
    <t>День: четверг         Неделя 2</t>
  </si>
  <si>
    <t>Сырники из творога</t>
  </si>
  <si>
    <t>Кондитерское изделие</t>
  </si>
  <si>
    <t>Огурец соленый</t>
  </si>
  <si>
    <t>Суп картофельный с рисом</t>
  </si>
  <si>
    <t xml:space="preserve">Бефстроганов </t>
  </si>
  <si>
    <t>День: пятница  Неделя 2</t>
  </si>
  <si>
    <t>Салат из  овощей</t>
  </si>
  <si>
    <t xml:space="preserve">Суп картофельный с макаронными  изделиями                                                                                                          </t>
  </si>
  <si>
    <t>Биточки рыбные</t>
  </si>
  <si>
    <t>для организации горячего питания обучающихся  общеобразовательных учреждений г. Ливны  в 2024-2025 гг от 7 до  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</si>
</sst>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 Cyr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Arial Cyr"/>
      <family val="2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  <font>
      <b/>
      <sz val="11"/>
      <color rgb="FF000000"/>
      <name val="Arial Cyr"/>
      <family val="2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" fillId="0" borderId="6" xfId="0" applyFont="1" applyBorder="1" applyAlignment="1">
      <alignment wrapText="1"/>
    </xf>
    <xf numFmtId="49" fontId="7" fillId="0" borderId="18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7" fillId="0" borderId="14" xfId="0" applyFont="1" applyBorder="1" applyAlignment="1">
      <alignment horizontal="center" wrapText="1"/>
    </xf>
    <xf numFmtId="0" fontId="0" fillId="0" borderId="14" xfId="0" applyBorder="1"/>
    <xf numFmtId="0" fontId="1" fillId="0" borderId="14" xfId="0" applyFont="1" applyBorder="1" applyAlignment="1">
      <alignment horizontal="right" wrapText="1"/>
    </xf>
    <xf numFmtId="2" fontId="1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7" xfId="0" applyBorder="1" applyAlignment="1">
      <alignment horizontal="center" wrapText="1"/>
    </xf>
    <xf numFmtId="0" fontId="7" fillId="0" borderId="18" xfId="0" applyFont="1" applyBorder="1" applyAlignment="1">
      <alignment wrapText="1"/>
    </xf>
    <xf numFmtId="2" fontId="7" fillId="0" borderId="18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7" fillId="0" borderId="14" xfId="0" applyNumberFormat="1" applyFont="1" applyBorder="1" applyAlignment="1">
      <alignment horizontal="center" wrapText="1"/>
    </xf>
    <xf numFmtId="1" fontId="8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8" fillId="0" borderId="14" xfId="0" applyFont="1" applyBorder="1"/>
    <xf numFmtId="0" fontId="6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0" fillId="0" borderId="20" xfId="0" applyBorder="1" applyAlignment="1">
      <alignment wrapText="1"/>
    </xf>
    <xf numFmtId="0" fontId="7" fillId="0" borderId="20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2" xfId="0" applyBorder="1"/>
    <xf numFmtId="0" fontId="7" fillId="0" borderId="21" xfId="0" applyFont="1" applyBorder="1" applyAlignment="1">
      <alignment horizontal="center" wrapText="1"/>
    </xf>
    <xf numFmtId="0" fontId="8" fillId="0" borderId="20" xfId="0" applyFont="1" applyBorder="1"/>
    <xf numFmtId="0" fontId="8" fillId="0" borderId="15" xfId="0" applyFont="1" applyBorder="1" applyAlignment="1">
      <alignment horizontal="center"/>
    </xf>
    <xf numFmtId="0" fontId="8" fillId="0" borderId="19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7" fillId="0" borderId="18" xfId="0" applyFont="1" applyBorder="1"/>
    <xf numFmtId="2" fontId="7" fillId="0" borderId="18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/>
    <xf numFmtId="0" fontId="7" fillId="0" borderId="21" xfId="0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2" xfId="0" applyFont="1" applyBorder="1"/>
    <xf numFmtId="0" fontId="2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wrapText="1"/>
    </xf>
    <xf numFmtId="0" fontId="8" fillId="0" borderId="22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zoomScale="103" zoomScaleNormal="103" workbookViewId="0">
      <selection sqref="A1:Q1"/>
    </sheetView>
  </sheetViews>
  <sheetFormatPr defaultColWidth="8.44140625" defaultRowHeight="13.2" x14ac:dyDescent="0.25"/>
  <cols>
    <col min="1" max="1" width="6.6640625" customWidth="1"/>
    <col min="2" max="2" width="37.44140625" customWidth="1"/>
    <col min="3" max="3" width="7.6640625" customWidth="1"/>
    <col min="4" max="4" width="10.5546875" customWidth="1"/>
    <col min="5" max="6" width="6.21875" customWidth="1"/>
    <col min="7" max="7" width="6.5546875" customWidth="1"/>
    <col min="8" max="8" width="8.109375" customWidth="1"/>
    <col min="9" max="9" width="6.88671875" customWidth="1"/>
    <col min="10" max="10" width="6.109375" customWidth="1"/>
    <col min="11" max="11" width="5" customWidth="1"/>
    <col min="12" max="12" width="6.5546875" customWidth="1"/>
    <col min="13" max="13" width="7.33203125" customWidth="1"/>
    <col min="14" max="14" width="7" customWidth="1"/>
    <col min="15" max="15" width="5.109375" customWidth="1"/>
    <col min="1024" max="1024" width="11.5546875" customWidth="1"/>
  </cols>
  <sheetData>
    <row r="1" spans="1:17" ht="14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3.95" customHeight="1" x14ac:dyDescent="0.25">
      <c r="A2" s="8"/>
      <c r="B2" s="7" t="s">
        <v>106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7" ht="14.25" customHeight="1" x14ac:dyDescent="0.25">
      <c r="A3" s="9" t="s">
        <v>1</v>
      </c>
      <c r="B3" s="10" t="s">
        <v>2</v>
      </c>
      <c r="C3" s="11" t="s">
        <v>3</v>
      </c>
      <c r="D3" s="11" t="s">
        <v>4</v>
      </c>
      <c r="E3" s="6" t="s">
        <v>5</v>
      </c>
      <c r="F3" s="6"/>
      <c r="G3" s="6"/>
      <c r="H3" s="10" t="s">
        <v>6</v>
      </c>
      <c r="I3" s="6" t="s">
        <v>7</v>
      </c>
      <c r="J3" s="6"/>
      <c r="K3" s="6"/>
      <c r="L3" s="6"/>
      <c r="M3" s="5" t="s">
        <v>8</v>
      </c>
      <c r="N3" s="5"/>
      <c r="O3" s="5"/>
      <c r="P3" s="5"/>
    </row>
    <row r="4" spans="1:17" ht="14.25" customHeight="1" x14ac:dyDescent="0.25">
      <c r="A4" s="12"/>
      <c r="B4" s="13" t="s">
        <v>9</v>
      </c>
      <c r="C4" s="14" t="s">
        <v>10</v>
      </c>
      <c r="D4" s="14" t="s">
        <v>11</v>
      </c>
      <c r="E4" s="4" t="s">
        <v>12</v>
      </c>
      <c r="F4" s="4"/>
      <c r="G4" s="4"/>
      <c r="H4" s="13" t="s">
        <v>13</v>
      </c>
      <c r="I4" s="3" t="s">
        <v>14</v>
      </c>
      <c r="J4" s="3"/>
      <c r="K4" s="3"/>
      <c r="L4" s="3"/>
      <c r="M4" s="2" t="s">
        <v>15</v>
      </c>
      <c r="N4" s="2"/>
      <c r="O4" s="2"/>
      <c r="P4" s="2"/>
    </row>
    <row r="5" spans="1:17" ht="12.75" customHeight="1" x14ac:dyDescent="0.25">
      <c r="A5" s="15" t="s">
        <v>16</v>
      </c>
      <c r="B5" s="16"/>
      <c r="C5" s="17"/>
      <c r="D5" s="18" t="s">
        <v>17</v>
      </c>
      <c r="E5" s="1"/>
      <c r="F5" s="1"/>
      <c r="G5" s="1"/>
      <c r="H5" s="19" t="s">
        <v>18</v>
      </c>
      <c r="I5" s="19"/>
      <c r="J5" s="20"/>
      <c r="K5" s="20"/>
      <c r="L5" s="20"/>
      <c r="M5" s="19"/>
      <c r="N5" s="20"/>
      <c r="O5" s="20"/>
      <c r="P5" s="21"/>
    </row>
    <row r="6" spans="1:17" ht="12.75" customHeight="1" x14ac:dyDescent="0.25">
      <c r="A6" s="22"/>
      <c r="B6" s="13"/>
      <c r="C6" s="14"/>
      <c r="D6" s="14"/>
      <c r="E6" s="23" t="s">
        <v>19</v>
      </c>
      <c r="F6" s="23" t="s">
        <v>20</v>
      </c>
      <c r="G6" s="24" t="s">
        <v>21</v>
      </c>
      <c r="H6" s="25" t="s">
        <v>22</v>
      </c>
      <c r="I6" s="23" t="s">
        <v>23</v>
      </c>
      <c r="J6" s="23" t="s">
        <v>24</v>
      </c>
      <c r="K6" s="23" t="s">
        <v>25</v>
      </c>
      <c r="L6" s="23" t="s">
        <v>26</v>
      </c>
      <c r="M6" s="23" t="s">
        <v>27</v>
      </c>
      <c r="N6" s="23" t="s">
        <v>28</v>
      </c>
      <c r="O6" s="23" t="s">
        <v>29</v>
      </c>
      <c r="P6" s="23" t="s">
        <v>30</v>
      </c>
    </row>
    <row r="7" spans="1:17" x14ac:dyDescent="0.25">
      <c r="A7" s="26">
        <v>1</v>
      </c>
      <c r="B7" s="27">
        <v>2</v>
      </c>
      <c r="C7" s="26">
        <v>3</v>
      </c>
      <c r="D7" s="26">
        <v>4</v>
      </c>
      <c r="E7" s="28">
        <v>5</v>
      </c>
      <c r="F7" s="28">
        <v>6</v>
      </c>
      <c r="G7" s="28">
        <v>7</v>
      </c>
      <c r="H7" s="29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</row>
    <row r="8" spans="1:17" ht="14.4" x14ac:dyDescent="0.3">
      <c r="A8" s="14"/>
      <c r="B8" s="30" t="s">
        <v>31</v>
      </c>
      <c r="C8" s="31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17" ht="13.8" x14ac:dyDescent="0.25">
      <c r="A9" s="14"/>
      <c r="B9" s="35" t="s">
        <v>32</v>
      </c>
      <c r="C9" s="31"/>
      <c r="D9" s="36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7" ht="13.8" x14ac:dyDescent="0.25">
      <c r="A10" s="37" t="s">
        <v>33</v>
      </c>
      <c r="B10" s="38" t="s">
        <v>34</v>
      </c>
      <c r="C10" s="37">
        <v>39</v>
      </c>
      <c r="D10" s="39">
        <v>52</v>
      </c>
      <c r="E10" s="23">
        <v>5.4</v>
      </c>
      <c r="F10" s="23">
        <v>5.3</v>
      </c>
      <c r="G10" s="23">
        <v>11.5</v>
      </c>
      <c r="H10" s="23">
        <v>116</v>
      </c>
      <c r="I10" s="40">
        <v>0</v>
      </c>
      <c r="J10" s="40">
        <v>0</v>
      </c>
      <c r="K10" s="40">
        <v>0.08</v>
      </c>
      <c r="L10" s="23">
        <v>0.19</v>
      </c>
      <c r="M10" s="40">
        <v>7.44</v>
      </c>
      <c r="N10" s="40">
        <v>137.38999999999999</v>
      </c>
      <c r="O10" s="40">
        <v>15.51</v>
      </c>
      <c r="P10" s="40">
        <v>1.74</v>
      </c>
    </row>
    <row r="11" spans="1:17" ht="13.8" x14ac:dyDescent="0.25">
      <c r="A11" s="37">
        <v>463</v>
      </c>
      <c r="B11" s="38" t="s">
        <v>35</v>
      </c>
      <c r="C11" s="37">
        <v>19.690000000000001</v>
      </c>
      <c r="D11" s="39">
        <v>150</v>
      </c>
      <c r="E11" s="23">
        <v>5.6</v>
      </c>
      <c r="F11" s="23">
        <v>7.8</v>
      </c>
      <c r="G11" s="23">
        <v>39.299999999999997</v>
      </c>
      <c r="H11" s="23">
        <v>249.6</v>
      </c>
      <c r="I11" s="23">
        <v>0.1</v>
      </c>
      <c r="J11" s="23" t="s">
        <v>36</v>
      </c>
      <c r="K11" s="23">
        <v>0.53</v>
      </c>
      <c r="L11" s="23">
        <v>1.32</v>
      </c>
      <c r="M11" s="23">
        <v>167.75</v>
      </c>
      <c r="N11" s="23">
        <v>143</v>
      </c>
      <c r="O11" s="23">
        <v>1.5</v>
      </c>
      <c r="P11" s="23">
        <v>0.26</v>
      </c>
    </row>
    <row r="12" spans="1:17" ht="13.8" x14ac:dyDescent="0.25">
      <c r="A12" s="37">
        <v>628</v>
      </c>
      <c r="B12" s="41" t="s">
        <v>37</v>
      </c>
      <c r="C12" s="37">
        <v>3.46</v>
      </c>
      <c r="D12" s="42">
        <v>200</v>
      </c>
      <c r="E12" s="23">
        <v>0.2</v>
      </c>
      <c r="F12" s="23">
        <v>0</v>
      </c>
      <c r="G12" s="23">
        <v>13.3</v>
      </c>
      <c r="H12" s="23">
        <v>52.6</v>
      </c>
      <c r="I12" s="23">
        <v>0.02</v>
      </c>
      <c r="J12" s="23" t="s">
        <v>38</v>
      </c>
      <c r="K12" s="23" t="s">
        <v>36</v>
      </c>
      <c r="L12" s="23" t="s">
        <v>36</v>
      </c>
      <c r="M12" s="23">
        <v>0.1</v>
      </c>
      <c r="N12" s="23">
        <v>14.528</v>
      </c>
      <c r="O12" s="23">
        <v>6.05</v>
      </c>
      <c r="P12" s="23">
        <v>5.2</v>
      </c>
    </row>
    <row r="13" spans="1:17" ht="13.8" x14ac:dyDescent="0.25">
      <c r="A13" s="37">
        <v>528</v>
      </c>
      <c r="B13" s="41" t="s">
        <v>39</v>
      </c>
      <c r="C13" s="23">
        <v>15.45</v>
      </c>
      <c r="D13" s="42">
        <v>50</v>
      </c>
      <c r="E13" s="23">
        <v>0.19</v>
      </c>
      <c r="F13" s="23">
        <v>6.16</v>
      </c>
      <c r="G13" s="23">
        <v>1.32</v>
      </c>
      <c r="H13" s="23">
        <v>61.55</v>
      </c>
      <c r="I13" s="23">
        <v>0.12</v>
      </c>
      <c r="J13" s="23">
        <v>0</v>
      </c>
      <c r="K13" s="23">
        <v>0</v>
      </c>
      <c r="L13" s="23">
        <v>1.38</v>
      </c>
      <c r="M13" s="23">
        <v>19.8</v>
      </c>
      <c r="N13" s="23">
        <v>116.4</v>
      </c>
      <c r="O13" s="23">
        <v>11.25</v>
      </c>
      <c r="P13" s="23">
        <v>0.8</v>
      </c>
    </row>
    <row r="14" spans="1:17" ht="13.8" x14ac:dyDescent="0.25">
      <c r="A14" s="37" t="s">
        <v>33</v>
      </c>
      <c r="B14" s="41" t="s">
        <v>40</v>
      </c>
      <c r="C14" s="23">
        <v>2.4</v>
      </c>
      <c r="D14" s="42">
        <v>60</v>
      </c>
      <c r="E14" s="23">
        <v>1.5</v>
      </c>
      <c r="F14" s="23">
        <v>0.8</v>
      </c>
      <c r="G14" s="23">
        <v>9.9</v>
      </c>
      <c r="H14" s="23">
        <v>126</v>
      </c>
      <c r="I14" s="23">
        <v>0.12</v>
      </c>
      <c r="J14" s="23">
        <v>0</v>
      </c>
      <c r="K14" s="23">
        <v>0</v>
      </c>
      <c r="L14" s="23">
        <v>1.38</v>
      </c>
      <c r="M14" s="23">
        <v>19.8</v>
      </c>
      <c r="N14" s="23">
        <v>116.4</v>
      </c>
      <c r="O14" s="23">
        <v>11.25</v>
      </c>
      <c r="P14" s="23">
        <v>0.8</v>
      </c>
    </row>
    <row r="15" spans="1:17" ht="13.8" x14ac:dyDescent="0.25">
      <c r="A15" s="43"/>
      <c r="B15" s="44" t="s">
        <v>41</v>
      </c>
      <c r="C15" s="45">
        <f t="shared" ref="C15:P15" si="0">SUM(C10:C14)</f>
        <v>80</v>
      </c>
      <c r="D15" s="46">
        <f t="shared" si="0"/>
        <v>512</v>
      </c>
      <c r="E15" s="46">
        <f t="shared" si="0"/>
        <v>12.889999999999999</v>
      </c>
      <c r="F15" s="46">
        <f t="shared" si="0"/>
        <v>20.059999999999999</v>
      </c>
      <c r="G15" s="46">
        <f t="shared" si="0"/>
        <v>75.319999999999993</v>
      </c>
      <c r="H15" s="46">
        <f t="shared" si="0"/>
        <v>605.75</v>
      </c>
      <c r="I15" s="46">
        <f t="shared" si="0"/>
        <v>0.36</v>
      </c>
      <c r="J15" s="46">
        <f t="shared" si="0"/>
        <v>0</v>
      </c>
      <c r="K15" s="46">
        <f t="shared" si="0"/>
        <v>0.61</v>
      </c>
      <c r="L15" s="46">
        <f t="shared" si="0"/>
        <v>4.2699999999999996</v>
      </c>
      <c r="M15" s="46">
        <f t="shared" si="0"/>
        <v>214.89000000000001</v>
      </c>
      <c r="N15" s="46">
        <f t="shared" si="0"/>
        <v>527.71799999999996</v>
      </c>
      <c r="O15" s="46">
        <f t="shared" si="0"/>
        <v>45.56</v>
      </c>
      <c r="P15" s="46">
        <f t="shared" si="0"/>
        <v>8.8000000000000007</v>
      </c>
    </row>
    <row r="16" spans="1:17" ht="14.4" x14ac:dyDescent="0.3">
      <c r="A16" s="23"/>
      <c r="B16" s="47" t="s">
        <v>42</v>
      </c>
      <c r="C16" s="23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ht="13.8" x14ac:dyDescent="0.25">
      <c r="A17" s="37">
        <v>26</v>
      </c>
      <c r="B17" s="41" t="s">
        <v>43</v>
      </c>
      <c r="C17" s="42">
        <v>4.4800000000000004</v>
      </c>
      <c r="D17" s="42">
        <v>60</v>
      </c>
      <c r="E17" s="37">
        <v>0.8</v>
      </c>
      <c r="F17" s="42">
        <v>2.8</v>
      </c>
      <c r="G17" s="42">
        <v>6.2</v>
      </c>
      <c r="H17" s="42">
        <v>52.8</v>
      </c>
      <c r="I17" s="42">
        <v>0.08</v>
      </c>
      <c r="J17" s="42">
        <v>22</v>
      </c>
      <c r="K17" s="50" t="s">
        <v>36</v>
      </c>
      <c r="L17" s="50">
        <v>0.05</v>
      </c>
      <c r="M17" s="42">
        <v>51</v>
      </c>
      <c r="N17" s="42">
        <v>95</v>
      </c>
      <c r="O17" s="42">
        <v>24.38</v>
      </c>
      <c r="P17" s="42">
        <v>0.75</v>
      </c>
    </row>
    <row r="18" spans="1:16" ht="13.8" x14ac:dyDescent="0.25">
      <c r="A18" s="37">
        <v>151</v>
      </c>
      <c r="B18" s="41" t="s">
        <v>44</v>
      </c>
      <c r="C18" s="37">
        <v>10.51</v>
      </c>
      <c r="D18" s="42">
        <v>250</v>
      </c>
      <c r="E18" s="42">
        <v>2.6</v>
      </c>
      <c r="F18" s="42">
        <v>5.6</v>
      </c>
      <c r="G18" s="42">
        <v>13.4</v>
      </c>
      <c r="H18" s="42">
        <v>113.8</v>
      </c>
      <c r="I18" s="42">
        <v>0.08</v>
      </c>
      <c r="J18" s="42">
        <v>22</v>
      </c>
      <c r="K18" s="50" t="s">
        <v>36</v>
      </c>
      <c r="L18" s="50">
        <v>0.05</v>
      </c>
      <c r="M18" s="42">
        <v>51</v>
      </c>
      <c r="N18" s="42">
        <v>95</v>
      </c>
      <c r="O18" s="42">
        <v>24.38</v>
      </c>
      <c r="P18" s="42">
        <v>0.75</v>
      </c>
    </row>
    <row r="19" spans="1:16" ht="13.8" x14ac:dyDescent="0.25">
      <c r="A19" s="37">
        <v>469</v>
      </c>
      <c r="B19" s="41" t="s">
        <v>45</v>
      </c>
      <c r="C19" s="42">
        <v>11.4</v>
      </c>
      <c r="D19" s="42">
        <v>150</v>
      </c>
      <c r="E19" s="42">
        <v>5.4</v>
      </c>
      <c r="F19" s="42">
        <v>4.8</v>
      </c>
      <c r="G19" s="42">
        <v>28.62</v>
      </c>
      <c r="H19" s="42">
        <v>179.4</v>
      </c>
      <c r="I19" s="42">
        <v>0.34</v>
      </c>
      <c r="J19" s="42">
        <v>1.4</v>
      </c>
      <c r="K19" s="50" t="s">
        <v>36</v>
      </c>
      <c r="L19" s="50">
        <v>0.38</v>
      </c>
      <c r="M19" s="42">
        <v>86</v>
      </c>
      <c r="N19" s="42">
        <v>420</v>
      </c>
      <c r="O19" s="42">
        <v>98</v>
      </c>
      <c r="P19" s="42">
        <v>7.8</v>
      </c>
    </row>
    <row r="20" spans="1:16" ht="13.8" x14ac:dyDescent="0.25">
      <c r="A20" s="37">
        <v>416</v>
      </c>
      <c r="B20" s="41" t="s">
        <v>46</v>
      </c>
      <c r="C20" s="42">
        <v>23.97</v>
      </c>
      <c r="D20" s="42">
        <v>90</v>
      </c>
      <c r="E20" s="42">
        <v>10.88</v>
      </c>
      <c r="F20" s="42">
        <v>8.08</v>
      </c>
      <c r="G20" s="42">
        <v>10.99</v>
      </c>
      <c r="H20" s="42">
        <v>252</v>
      </c>
      <c r="I20" s="42">
        <v>0.01</v>
      </c>
      <c r="J20" s="42">
        <v>2</v>
      </c>
      <c r="K20" s="50" t="s">
        <v>36</v>
      </c>
      <c r="L20" s="50" t="s">
        <v>36</v>
      </c>
      <c r="M20" s="42">
        <v>8.4</v>
      </c>
      <c r="N20" s="42">
        <v>9</v>
      </c>
      <c r="O20" s="42">
        <v>5</v>
      </c>
      <c r="P20" s="42">
        <v>0.2</v>
      </c>
    </row>
    <row r="21" spans="1:16" ht="27.6" x14ac:dyDescent="0.25">
      <c r="A21" s="37">
        <v>591</v>
      </c>
      <c r="B21" s="41" t="s">
        <v>47</v>
      </c>
      <c r="C21" s="42">
        <v>7.24</v>
      </c>
      <c r="D21" s="42">
        <v>200</v>
      </c>
      <c r="E21" s="42">
        <v>0</v>
      </c>
      <c r="F21" s="42">
        <v>0</v>
      </c>
      <c r="G21" s="42">
        <v>20</v>
      </c>
      <c r="H21" s="42">
        <v>80</v>
      </c>
      <c r="I21" s="23">
        <v>0.05</v>
      </c>
      <c r="J21" s="50">
        <v>3</v>
      </c>
      <c r="K21" s="50" t="s">
        <v>36</v>
      </c>
      <c r="L21" s="50" t="s">
        <v>36</v>
      </c>
      <c r="M21" s="50">
        <v>11</v>
      </c>
      <c r="N21" s="50">
        <v>44.1</v>
      </c>
      <c r="O21" s="50">
        <v>16.2</v>
      </c>
      <c r="P21" s="50">
        <v>0.8</v>
      </c>
    </row>
    <row r="22" spans="1:16" ht="13.8" x14ac:dyDescent="0.25">
      <c r="A22" s="37" t="s">
        <v>33</v>
      </c>
      <c r="B22" s="41" t="s">
        <v>48</v>
      </c>
      <c r="C22" s="42">
        <v>2.4</v>
      </c>
      <c r="D22" s="42">
        <v>60</v>
      </c>
      <c r="E22" s="23">
        <v>4.2</v>
      </c>
      <c r="F22" s="23">
        <v>0.5</v>
      </c>
      <c r="G22" s="23">
        <v>25.8</v>
      </c>
      <c r="H22" s="23">
        <v>126</v>
      </c>
      <c r="I22" s="23">
        <v>0.05</v>
      </c>
      <c r="J22" s="42">
        <v>1.4</v>
      </c>
      <c r="K22" s="50" t="s">
        <v>36</v>
      </c>
      <c r="L22" s="50">
        <v>0.38</v>
      </c>
      <c r="M22" s="42">
        <v>86</v>
      </c>
      <c r="N22" s="42">
        <v>420</v>
      </c>
      <c r="O22" s="42">
        <v>98</v>
      </c>
      <c r="P22" s="42">
        <v>7.8</v>
      </c>
    </row>
    <row r="23" spans="1:16" ht="13.8" x14ac:dyDescent="0.25">
      <c r="A23" s="37"/>
      <c r="B23" s="44" t="s">
        <v>41</v>
      </c>
      <c r="C23" s="45">
        <f t="shared" ref="C23:P23" si="1">SUM(C17:C22)</f>
        <v>60</v>
      </c>
      <c r="D23" s="51">
        <f t="shared" si="1"/>
        <v>810</v>
      </c>
      <c r="E23" s="51">
        <f t="shared" si="1"/>
        <v>23.88</v>
      </c>
      <c r="F23" s="51">
        <f t="shared" si="1"/>
        <v>21.78</v>
      </c>
      <c r="G23" s="51">
        <f t="shared" si="1"/>
        <v>105.01</v>
      </c>
      <c r="H23" s="51">
        <f t="shared" si="1"/>
        <v>804</v>
      </c>
      <c r="I23" s="51">
        <f t="shared" si="1"/>
        <v>0.6100000000000001</v>
      </c>
      <c r="J23" s="51">
        <f t="shared" si="1"/>
        <v>51.8</v>
      </c>
      <c r="K23" s="52">
        <f t="shared" si="1"/>
        <v>0</v>
      </c>
      <c r="L23" s="52">
        <f t="shared" si="1"/>
        <v>0.86</v>
      </c>
      <c r="M23" s="51">
        <f t="shared" si="1"/>
        <v>293.39999999999998</v>
      </c>
      <c r="N23" s="51">
        <f t="shared" si="1"/>
        <v>1083.0999999999999</v>
      </c>
      <c r="O23" s="51">
        <f t="shared" si="1"/>
        <v>265.95999999999998</v>
      </c>
      <c r="P23" s="51">
        <f t="shared" si="1"/>
        <v>18.100000000000001</v>
      </c>
    </row>
    <row r="24" spans="1:16" ht="13.8" x14ac:dyDescent="0.25">
      <c r="A24" s="42"/>
      <c r="B24" s="44" t="s">
        <v>41</v>
      </c>
      <c r="C24" s="45">
        <v>140</v>
      </c>
      <c r="D24" s="51">
        <v>1322</v>
      </c>
      <c r="E24" s="46">
        <v>36.770000000000003</v>
      </c>
      <c r="F24" s="46">
        <v>41.84</v>
      </c>
      <c r="G24" s="46">
        <v>180.33</v>
      </c>
      <c r="H24" s="46">
        <v>1409.75</v>
      </c>
      <c r="I24" s="46">
        <v>0.97</v>
      </c>
      <c r="J24" s="46">
        <v>51.8</v>
      </c>
      <c r="K24" s="46">
        <v>0.61</v>
      </c>
      <c r="L24" s="46">
        <v>5.13</v>
      </c>
      <c r="M24" s="46">
        <v>508.29</v>
      </c>
      <c r="N24" s="46">
        <v>1610.82</v>
      </c>
      <c r="O24" s="46">
        <v>311.60000000000002</v>
      </c>
      <c r="P24" s="46">
        <v>26.9</v>
      </c>
    </row>
    <row r="25" spans="1:16" ht="16.2" x14ac:dyDescent="0.35">
      <c r="A25" s="14"/>
      <c r="B25" s="53" t="s">
        <v>49</v>
      </c>
      <c r="C25" s="5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1:16" ht="13.8" x14ac:dyDescent="0.25">
      <c r="A26" s="14"/>
      <c r="B26" s="35" t="s">
        <v>32</v>
      </c>
      <c r="C26" s="58"/>
      <c r="D26" s="59"/>
      <c r="E26" s="56"/>
      <c r="F26" s="56"/>
      <c r="G26" s="56"/>
      <c r="H26" s="56"/>
      <c r="I26" s="60"/>
      <c r="J26" s="60"/>
      <c r="K26" s="60"/>
      <c r="L26" s="60"/>
      <c r="M26" s="60"/>
      <c r="N26" s="60"/>
      <c r="O26" s="60"/>
      <c r="P26" s="60"/>
    </row>
    <row r="27" spans="1:16" ht="13.8" x14ac:dyDescent="0.25">
      <c r="A27" s="37" t="s">
        <v>33</v>
      </c>
      <c r="B27" s="41" t="s">
        <v>50</v>
      </c>
      <c r="C27" s="42">
        <v>17</v>
      </c>
      <c r="D27" s="61">
        <v>50</v>
      </c>
      <c r="E27" s="23">
        <v>5</v>
      </c>
      <c r="F27" s="23">
        <v>3.2</v>
      </c>
      <c r="G27" s="23">
        <v>3.5</v>
      </c>
      <c r="H27" s="23">
        <v>63</v>
      </c>
      <c r="I27" s="23">
        <v>7.0000000000000007E-2</v>
      </c>
      <c r="J27" s="50" t="s">
        <v>36</v>
      </c>
      <c r="K27" s="50" t="s">
        <v>36</v>
      </c>
      <c r="L27" s="23">
        <v>0.02</v>
      </c>
      <c r="M27" s="23">
        <v>151.80000000000001</v>
      </c>
      <c r="N27" s="23">
        <v>39.119999999999997</v>
      </c>
      <c r="O27" s="23">
        <v>20.7</v>
      </c>
      <c r="P27" s="23">
        <v>1.04</v>
      </c>
    </row>
    <row r="28" spans="1:16" ht="13.8" x14ac:dyDescent="0.25">
      <c r="A28" s="37">
        <v>682</v>
      </c>
      <c r="B28" s="41" t="s">
        <v>51</v>
      </c>
      <c r="C28" s="42">
        <v>48.4</v>
      </c>
      <c r="D28" s="61">
        <v>250</v>
      </c>
      <c r="E28" s="23">
        <v>5.4</v>
      </c>
      <c r="F28" s="23">
        <v>13.7</v>
      </c>
      <c r="G28" s="23">
        <v>28.9</v>
      </c>
      <c r="H28" s="23">
        <v>261</v>
      </c>
      <c r="I28" s="23">
        <v>0.02</v>
      </c>
      <c r="J28" s="23" t="s">
        <v>38</v>
      </c>
      <c r="K28" s="23" t="s">
        <v>36</v>
      </c>
      <c r="L28" s="23" t="s">
        <v>36</v>
      </c>
      <c r="M28" s="23">
        <v>0.1</v>
      </c>
      <c r="N28" s="23">
        <v>14.528</v>
      </c>
      <c r="O28" s="23">
        <v>6.05</v>
      </c>
      <c r="P28" s="23">
        <v>5.2</v>
      </c>
    </row>
    <row r="29" spans="1:16" ht="13.8" x14ac:dyDescent="0.25">
      <c r="A29" s="37">
        <v>642</v>
      </c>
      <c r="B29" s="41" t="s">
        <v>52</v>
      </c>
      <c r="C29" s="37">
        <v>14.6</v>
      </c>
      <c r="D29" s="42">
        <v>200</v>
      </c>
      <c r="E29" s="23">
        <v>3.8</v>
      </c>
      <c r="F29" s="23">
        <v>3.2</v>
      </c>
      <c r="G29" s="23">
        <v>26.7</v>
      </c>
      <c r="H29" s="23">
        <v>150.80000000000001</v>
      </c>
      <c r="I29" s="40">
        <v>0.05</v>
      </c>
      <c r="J29" s="40">
        <v>3</v>
      </c>
      <c r="K29" s="40" t="s">
        <v>36</v>
      </c>
      <c r="L29" s="40" t="s">
        <v>36</v>
      </c>
      <c r="M29" s="40">
        <v>11</v>
      </c>
      <c r="N29" s="40">
        <v>44.1</v>
      </c>
      <c r="O29" s="40">
        <v>16.2</v>
      </c>
      <c r="P29" s="40">
        <v>0.8</v>
      </c>
    </row>
    <row r="30" spans="1:16" ht="13.8" x14ac:dyDescent="0.25">
      <c r="A30" s="43"/>
      <c r="B30" s="44" t="s">
        <v>41</v>
      </c>
      <c r="C30" s="45">
        <f t="shared" ref="C30:P30" si="2">SUM(C27:C29)</f>
        <v>80</v>
      </c>
      <c r="D30" s="62">
        <f t="shared" si="2"/>
        <v>500</v>
      </c>
      <c r="E30" s="46">
        <f t="shared" si="2"/>
        <v>14.2</v>
      </c>
      <c r="F30" s="46">
        <f t="shared" si="2"/>
        <v>20.099999999999998</v>
      </c>
      <c r="G30" s="46">
        <f t="shared" si="2"/>
        <v>59.099999999999994</v>
      </c>
      <c r="H30" s="46">
        <f t="shared" si="2"/>
        <v>474.8</v>
      </c>
      <c r="I30" s="46">
        <f t="shared" si="2"/>
        <v>0.14000000000000001</v>
      </c>
      <c r="J30" s="46">
        <f t="shared" si="2"/>
        <v>3</v>
      </c>
      <c r="K30" s="46">
        <f t="shared" si="2"/>
        <v>0</v>
      </c>
      <c r="L30" s="46">
        <f t="shared" si="2"/>
        <v>0.02</v>
      </c>
      <c r="M30" s="46">
        <f t="shared" si="2"/>
        <v>162.9</v>
      </c>
      <c r="N30" s="46">
        <f t="shared" si="2"/>
        <v>97.74799999999999</v>
      </c>
      <c r="O30" s="46">
        <f t="shared" si="2"/>
        <v>42.95</v>
      </c>
      <c r="P30" s="46">
        <f t="shared" si="2"/>
        <v>7.04</v>
      </c>
    </row>
    <row r="31" spans="1:16" ht="14.4" x14ac:dyDescent="0.3">
      <c r="A31" s="23"/>
      <c r="B31" s="47" t="s">
        <v>42</v>
      </c>
      <c r="C31" s="23"/>
      <c r="D31" s="50"/>
      <c r="E31" s="23"/>
      <c r="F31" s="23"/>
      <c r="G31" s="23"/>
      <c r="H31" s="23"/>
      <c r="I31" s="63"/>
      <c r="J31" s="63"/>
      <c r="K31" s="63"/>
      <c r="L31" s="63"/>
      <c r="M31" s="63"/>
      <c r="N31" s="63"/>
      <c r="O31" s="63"/>
      <c r="P31" s="63"/>
    </row>
    <row r="32" spans="1:16" ht="13.8" x14ac:dyDescent="0.25">
      <c r="A32" s="37" t="s">
        <v>33</v>
      </c>
      <c r="B32" s="41" t="s">
        <v>53</v>
      </c>
      <c r="C32" s="42">
        <v>8.3000000000000007</v>
      </c>
      <c r="D32" s="42">
        <v>60</v>
      </c>
      <c r="E32" s="42">
        <v>0.63</v>
      </c>
      <c r="F32" s="42">
        <v>2.08</v>
      </c>
      <c r="G32" s="42">
        <v>4.7</v>
      </c>
      <c r="H32" s="42">
        <v>15.6</v>
      </c>
      <c r="I32" s="42">
        <v>0.34</v>
      </c>
      <c r="J32" s="42">
        <v>1.4</v>
      </c>
      <c r="K32" s="50" t="s">
        <v>36</v>
      </c>
      <c r="L32" s="50" t="s">
        <v>36</v>
      </c>
      <c r="M32" s="23">
        <v>24.42</v>
      </c>
      <c r="N32" s="23">
        <v>28.38</v>
      </c>
      <c r="O32" s="23">
        <v>28.38</v>
      </c>
      <c r="P32" s="23">
        <v>0.92</v>
      </c>
    </row>
    <row r="33" spans="1:16" ht="13.8" x14ac:dyDescent="0.25">
      <c r="A33" s="42">
        <v>138</v>
      </c>
      <c r="B33" s="41" t="s">
        <v>54</v>
      </c>
      <c r="C33" s="42">
        <v>10.35</v>
      </c>
      <c r="D33" s="42">
        <v>250</v>
      </c>
      <c r="E33" s="42">
        <v>7.1</v>
      </c>
      <c r="F33" s="42">
        <v>5.3</v>
      </c>
      <c r="G33" s="42">
        <v>23.7</v>
      </c>
      <c r="H33" s="42">
        <v>169.8</v>
      </c>
      <c r="I33" s="42">
        <v>0.04</v>
      </c>
      <c r="J33" s="42">
        <v>12</v>
      </c>
      <c r="K33" s="50" t="s">
        <v>36</v>
      </c>
      <c r="L33" s="50" t="s">
        <v>36</v>
      </c>
      <c r="M33" s="42">
        <v>31</v>
      </c>
      <c r="N33" s="42">
        <v>20.399999999999999</v>
      </c>
      <c r="O33" s="42">
        <v>10.199999999999999</v>
      </c>
      <c r="P33" s="42">
        <v>0.78</v>
      </c>
    </row>
    <row r="34" spans="1:16" ht="13.8" x14ac:dyDescent="0.25">
      <c r="A34" s="42">
        <v>416</v>
      </c>
      <c r="B34" s="41" t="s">
        <v>55</v>
      </c>
      <c r="C34" s="42">
        <v>11.82</v>
      </c>
      <c r="D34" s="42">
        <v>90</v>
      </c>
      <c r="E34" s="42">
        <v>10.88</v>
      </c>
      <c r="F34" s="42">
        <v>8.08</v>
      </c>
      <c r="G34" s="42">
        <v>10.99</v>
      </c>
      <c r="H34" s="42">
        <v>252</v>
      </c>
      <c r="I34" s="42">
        <v>0.11</v>
      </c>
      <c r="J34" s="42">
        <v>0.75</v>
      </c>
      <c r="K34" s="50" t="s">
        <v>36</v>
      </c>
      <c r="L34" s="50" t="s">
        <v>36</v>
      </c>
      <c r="M34" s="42">
        <v>33.700000000000003</v>
      </c>
      <c r="N34" s="42">
        <v>264</v>
      </c>
      <c r="O34" s="42">
        <v>33.700000000000003</v>
      </c>
      <c r="P34" s="42">
        <v>2</v>
      </c>
    </row>
    <row r="35" spans="1:16" ht="13.8" x14ac:dyDescent="0.25">
      <c r="A35" s="42">
        <v>210</v>
      </c>
      <c r="B35" s="41" t="s">
        <v>56</v>
      </c>
      <c r="C35" s="42">
        <v>16.079999999999998</v>
      </c>
      <c r="D35" s="42">
        <v>150</v>
      </c>
      <c r="E35" s="42">
        <v>0.44</v>
      </c>
      <c r="F35" s="42">
        <v>5.8</v>
      </c>
      <c r="G35" s="42">
        <v>12.94</v>
      </c>
      <c r="H35" s="42">
        <v>117.36</v>
      </c>
      <c r="I35" s="42">
        <v>0.03</v>
      </c>
      <c r="J35" s="42">
        <v>1.4</v>
      </c>
      <c r="K35" s="50">
        <v>7.0000000000000007E-2</v>
      </c>
      <c r="L35" s="50">
        <v>0.43</v>
      </c>
      <c r="M35" s="42">
        <v>59.9</v>
      </c>
      <c r="N35" s="42">
        <v>218.28</v>
      </c>
      <c r="O35" s="42">
        <v>37.200000000000003</v>
      </c>
      <c r="P35" s="42">
        <v>2.81</v>
      </c>
    </row>
    <row r="36" spans="1:16" ht="13.8" x14ac:dyDescent="0.25">
      <c r="A36" s="37" t="s">
        <v>33</v>
      </c>
      <c r="B36" s="41" t="s">
        <v>48</v>
      </c>
      <c r="C36" s="42">
        <v>2.4</v>
      </c>
      <c r="D36" s="61">
        <v>60</v>
      </c>
      <c r="E36" s="23">
        <v>4.2</v>
      </c>
      <c r="F36" s="23">
        <v>0.5</v>
      </c>
      <c r="G36" s="23">
        <v>25.8</v>
      </c>
      <c r="H36" s="23">
        <v>126</v>
      </c>
      <c r="I36" s="23">
        <v>0.05</v>
      </c>
      <c r="J36" s="23" t="s">
        <v>36</v>
      </c>
      <c r="K36" s="23" t="s">
        <v>36</v>
      </c>
      <c r="L36" s="23" t="s">
        <v>36</v>
      </c>
      <c r="M36" s="23">
        <v>11</v>
      </c>
      <c r="N36" s="23">
        <v>44.1</v>
      </c>
      <c r="O36" s="23">
        <v>16.2</v>
      </c>
      <c r="P36" s="23">
        <v>0.8</v>
      </c>
    </row>
    <row r="37" spans="1:16" ht="13.8" x14ac:dyDescent="0.25">
      <c r="A37" s="37">
        <v>648</v>
      </c>
      <c r="B37" s="41" t="s">
        <v>57</v>
      </c>
      <c r="C37" s="42">
        <v>11.05</v>
      </c>
      <c r="D37" s="42">
        <v>200</v>
      </c>
      <c r="E37" s="42">
        <v>0</v>
      </c>
      <c r="F37" s="42">
        <v>0</v>
      </c>
      <c r="G37" s="42">
        <v>25</v>
      </c>
      <c r="H37" s="42">
        <v>100</v>
      </c>
      <c r="I37" s="42">
        <v>0.01</v>
      </c>
      <c r="J37" s="42">
        <v>2</v>
      </c>
      <c r="K37" s="50" t="s">
        <v>36</v>
      </c>
      <c r="L37" s="50" t="s">
        <v>36</v>
      </c>
      <c r="M37" s="42">
        <v>8.4</v>
      </c>
      <c r="N37" s="42">
        <v>9</v>
      </c>
      <c r="O37" s="42">
        <v>5</v>
      </c>
      <c r="P37" s="42">
        <v>0.2</v>
      </c>
    </row>
    <row r="38" spans="1:16" ht="13.8" x14ac:dyDescent="0.25">
      <c r="A38" s="43"/>
      <c r="B38" s="44" t="s">
        <v>41</v>
      </c>
      <c r="C38" s="45">
        <f t="shared" ref="C38:P38" si="3">SUM(C32:C37)</f>
        <v>60</v>
      </c>
      <c r="D38" s="46">
        <f t="shared" si="3"/>
        <v>810</v>
      </c>
      <c r="E38" s="46">
        <f t="shared" si="3"/>
        <v>23.25</v>
      </c>
      <c r="F38" s="46">
        <f t="shared" si="3"/>
        <v>21.76</v>
      </c>
      <c r="G38" s="46">
        <f t="shared" si="3"/>
        <v>103.13</v>
      </c>
      <c r="H38" s="46">
        <f t="shared" si="3"/>
        <v>780.76</v>
      </c>
      <c r="I38" s="46">
        <f t="shared" si="3"/>
        <v>0.58000000000000007</v>
      </c>
      <c r="J38" s="46">
        <f t="shared" si="3"/>
        <v>17.55</v>
      </c>
      <c r="K38" s="46">
        <f t="shared" si="3"/>
        <v>7.0000000000000007E-2</v>
      </c>
      <c r="L38" s="46">
        <f t="shared" si="3"/>
        <v>0.43</v>
      </c>
      <c r="M38" s="46">
        <f t="shared" si="3"/>
        <v>168.42000000000002</v>
      </c>
      <c r="N38" s="46">
        <f t="shared" si="3"/>
        <v>584.16</v>
      </c>
      <c r="O38" s="46">
        <f t="shared" si="3"/>
        <v>130.68</v>
      </c>
      <c r="P38" s="46">
        <f t="shared" si="3"/>
        <v>7.51</v>
      </c>
    </row>
    <row r="39" spans="1:16" ht="13.8" x14ac:dyDescent="0.25">
      <c r="A39" s="42"/>
      <c r="B39" s="44" t="s">
        <v>41</v>
      </c>
      <c r="C39" s="45">
        <v>140</v>
      </c>
      <c r="D39" s="51">
        <v>1300</v>
      </c>
      <c r="E39" s="46">
        <v>37.450000000000003</v>
      </c>
      <c r="F39" s="46">
        <v>41.86</v>
      </c>
      <c r="G39" s="46">
        <v>162.22999999999999</v>
      </c>
      <c r="H39" s="46">
        <v>1255.56</v>
      </c>
      <c r="I39" s="46">
        <v>0.72</v>
      </c>
      <c r="J39" s="46">
        <v>20.55</v>
      </c>
      <c r="K39" s="46">
        <v>7.0000000000000007E-2</v>
      </c>
      <c r="L39" s="46">
        <v>0.45</v>
      </c>
      <c r="M39" s="46">
        <v>331.32</v>
      </c>
      <c r="N39" s="46">
        <v>681.91</v>
      </c>
      <c r="O39" s="46">
        <v>174</v>
      </c>
      <c r="P39" s="46">
        <v>14.55</v>
      </c>
    </row>
    <row r="40" spans="1:16" ht="14.4" x14ac:dyDescent="0.3">
      <c r="A40" s="64"/>
      <c r="B40" s="30" t="s">
        <v>58</v>
      </c>
      <c r="I40" s="31"/>
      <c r="J40" s="31"/>
      <c r="K40" s="31"/>
      <c r="L40" s="31"/>
      <c r="M40" s="31"/>
      <c r="N40" s="31"/>
      <c r="O40" s="31"/>
      <c r="P40" s="65"/>
    </row>
    <row r="41" spans="1:16" ht="14.4" x14ac:dyDescent="0.3">
      <c r="A41" s="64"/>
      <c r="B41" s="30" t="s">
        <v>32</v>
      </c>
      <c r="C41" s="54"/>
      <c r="D41" s="55"/>
      <c r="E41" s="31"/>
      <c r="F41" s="31"/>
      <c r="G41" s="31"/>
      <c r="H41" s="31"/>
    </row>
    <row r="42" spans="1:16" ht="13.8" x14ac:dyDescent="0.25">
      <c r="A42" s="37">
        <v>293</v>
      </c>
      <c r="B42" s="41" t="s">
        <v>59</v>
      </c>
      <c r="C42" s="42">
        <v>60.58</v>
      </c>
      <c r="D42" s="42">
        <v>200</v>
      </c>
      <c r="E42" s="23">
        <v>15.4</v>
      </c>
      <c r="F42" s="23">
        <v>6.9</v>
      </c>
      <c r="G42" s="23">
        <v>28.9</v>
      </c>
      <c r="H42" s="23">
        <v>239.4</v>
      </c>
      <c r="I42" s="23">
        <v>0.06</v>
      </c>
      <c r="J42" s="23"/>
      <c r="K42" s="23" t="s">
        <v>36</v>
      </c>
      <c r="L42" s="23" t="s">
        <v>36</v>
      </c>
      <c r="M42" s="23">
        <v>10</v>
      </c>
      <c r="N42" s="23">
        <v>33</v>
      </c>
      <c r="O42" s="23">
        <v>13</v>
      </c>
      <c r="P42" s="23">
        <v>0.6</v>
      </c>
    </row>
    <row r="43" spans="1:16" ht="13.8" x14ac:dyDescent="0.25">
      <c r="A43" s="37">
        <v>1024</v>
      </c>
      <c r="B43" s="41" t="s">
        <v>60</v>
      </c>
      <c r="C43" s="42">
        <v>13.46</v>
      </c>
      <c r="D43" s="42">
        <v>200</v>
      </c>
      <c r="E43" s="23">
        <v>13.32</v>
      </c>
      <c r="F43" s="23">
        <v>16.04</v>
      </c>
      <c r="G43" s="23">
        <v>10.44</v>
      </c>
      <c r="H43" s="23">
        <v>152</v>
      </c>
      <c r="I43" s="42">
        <v>12</v>
      </c>
      <c r="J43" s="42">
        <v>0</v>
      </c>
      <c r="K43" s="50" t="s">
        <v>36</v>
      </c>
      <c r="L43" s="50" t="s">
        <v>36</v>
      </c>
      <c r="M43" s="42">
        <v>18</v>
      </c>
      <c r="N43" s="42">
        <v>12</v>
      </c>
      <c r="O43" s="42">
        <v>6</v>
      </c>
      <c r="P43" s="42">
        <v>0.2</v>
      </c>
    </row>
    <row r="44" spans="1:16" ht="13.8" x14ac:dyDescent="0.25">
      <c r="A44" s="37" t="s">
        <v>33</v>
      </c>
      <c r="B44" s="41" t="s">
        <v>61</v>
      </c>
      <c r="C44" s="42">
        <v>50</v>
      </c>
      <c r="D44" s="42">
        <v>100</v>
      </c>
      <c r="E44" s="42">
        <v>0.25</v>
      </c>
      <c r="F44" s="42">
        <v>0.5</v>
      </c>
      <c r="G44" s="42">
        <v>15.3</v>
      </c>
      <c r="H44" s="42">
        <v>68.400000000000006</v>
      </c>
      <c r="I44" s="23">
        <v>0.05</v>
      </c>
      <c r="J44" s="23" t="s">
        <v>36</v>
      </c>
      <c r="K44" s="23" t="s">
        <v>36</v>
      </c>
      <c r="L44" s="23" t="s">
        <v>36</v>
      </c>
      <c r="M44" s="23">
        <v>11</v>
      </c>
      <c r="N44" s="23">
        <v>44.1</v>
      </c>
      <c r="O44" s="23">
        <v>16.2</v>
      </c>
      <c r="P44" s="23">
        <v>0.8</v>
      </c>
    </row>
    <row r="45" spans="1:16" ht="13.8" x14ac:dyDescent="0.25">
      <c r="A45" s="43"/>
      <c r="B45" s="44" t="s">
        <v>41</v>
      </c>
      <c r="C45" s="45">
        <f t="shared" ref="C45:P45" si="4">SUM(C42:C44)</f>
        <v>124.03999999999999</v>
      </c>
      <c r="D45" s="62">
        <f t="shared" si="4"/>
        <v>500</v>
      </c>
      <c r="E45" s="66">
        <f t="shared" si="4"/>
        <v>28.97</v>
      </c>
      <c r="F45" s="66">
        <f t="shared" si="4"/>
        <v>23.439999999999998</v>
      </c>
      <c r="G45" s="66">
        <f t="shared" si="4"/>
        <v>54.64</v>
      </c>
      <c r="H45" s="46">
        <f t="shared" si="4"/>
        <v>459.79999999999995</v>
      </c>
      <c r="I45" s="66">
        <f t="shared" si="4"/>
        <v>12.110000000000001</v>
      </c>
      <c r="J45" s="46">
        <f t="shared" si="4"/>
        <v>0</v>
      </c>
      <c r="K45" s="46">
        <f t="shared" si="4"/>
        <v>0</v>
      </c>
      <c r="L45" s="46">
        <f t="shared" si="4"/>
        <v>0</v>
      </c>
      <c r="M45" s="46">
        <f t="shared" si="4"/>
        <v>39</v>
      </c>
      <c r="N45" s="46">
        <f t="shared" si="4"/>
        <v>89.1</v>
      </c>
      <c r="O45" s="46">
        <f t="shared" si="4"/>
        <v>35.200000000000003</v>
      </c>
      <c r="P45" s="46">
        <f t="shared" si="4"/>
        <v>1.6</v>
      </c>
    </row>
    <row r="46" spans="1:16" ht="14.4" x14ac:dyDescent="0.3">
      <c r="A46" s="40"/>
      <c r="B46" s="67" t="s">
        <v>42</v>
      </c>
      <c r="C46" s="40"/>
      <c r="D46" s="68"/>
      <c r="E46" s="69"/>
      <c r="F46" s="69"/>
      <c r="G46" s="69"/>
      <c r="H46" s="69"/>
      <c r="I46" s="69"/>
      <c r="J46" s="40"/>
      <c r="K46" s="40"/>
      <c r="L46" s="40"/>
      <c r="M46" s="40"/>
      <c r="N46" s="40"/>
      <c r="O46" s="40"/>
      <c r="P46" s="40"/>
    </row>
    <row r="47" spans="1:16" ht="13.8" x14ac:dyDescent="0.25">
      <c r="A47" s="37" t="s">
        <v>33</v>
      </c>
      <c r="B47" s="41" t="s">
        <v>62</v>
      </c>
      <c r="C47" s="42">
        <v>6.7</v>
      </c>
      <c r="D47" s="42">
        <v>60</v>
      </c>
      <c r="E47" s="42">
        <v>2</v>
      </c>
      <c r="F47" s="42">
        <v>0.1</v>
      </c>
      <c r="G47" s="42">
        <v>3.5</v>
      </c>
      <c r="H47" s="42">
        <v>9.6</v>
      </c>
      <c r="I47" s="42">
        <v>0.04</v>
      </c>
      <c r="J47" s="42">
        <v>12</v>
      </c>
      <c r="K47" s="50" t="s">
        <v>36</v>
      </c>
      <c r="L47" s="50" t="s">
        <v>36</v>
      </c>
      <c r="M47" s="42">
        <v>31</v>
      </c>
      <c r="N47" s="42">
        <v>20.399999999999999</v>
      </c>
      <c r="O47" s="42">
        <v>10.199999999999999</v>
      </c>
      <c r="P47" s="42">
        <v>0.78</v>
      </c>
    </row>
    <row r="48" spans="1:16" ht="13.8" x14ac:dyDescent="0.25">
      <c r="A48" s="42">
        <v>120</v>
      </c>
      <c r="B48" s="41" t="s">
        <v>63</v>
      </c>
      <c r="C48" s="42">
        <v>13.7</v>
      </c>
      <c r="D48" s="42">
        <v>250</v>
      </c>
      <c r="E48" s="42">
        <v>8.8000000000000007</v>
      </c>
      <c r="F48" s="42">
        <v>5.66</v>
      </c>
      <c r="G48" s="42">
        <v>16.09</v>
      </c>
      <c r="H48" s="42">
        <v>96.8</v>
      </c>
      <c r="I48" s="42">
        <v>0.19</v>
      </c>
      <c r="J48" s="42">
        <v>12</v>
      </c>
      <c r="K48" s="23" t="s">
        <v>36</v>
      </c>
      <c r="L48" s="42">
        <v>0.04</v>
      </c>
      <c r="M48" s="42">
        <v>99.38</v>
      </c>
      <c r="N48" s="42">
        <v>137.5</v>
      </c>
      <c r="O48" s="42">
        <v>51.94</v>
      </c>
      <c r="P48" s="42">
        <v>0.6</v>
      </c>
    </row>
    <row r="49" spans="1:16" ht="13.8" x14ac:dyDescent="0.25">
      <c r="A49" s="37">
        <v>449</v>
      </c>
      <c r="B49" s="41" t="s">
        <v>64</v>
      </c>
      <c r="C49" s="70">
        <v>19.2</v>
      </c>
      <c r="D49" s="42">
        <v>240</v>
      </c>
      <c r="E49" s="37">
        <v>19.34</v>
      </c>
      <c r="F49" s="42">
        <v>17</v>
      </c>
      <c r="G49" s="42">
        <v>30.07</v>
      </c>
      <c r="H49" s="42">
        <v>350</v>
      </c>
      <c r="I49" s="42">
        <v>0.2</v>
      </c>
      <c r="J49" s="42">
        <v>1.1000000000000001</v>
      </c>
      <c r="K49" s="23" t="s">
        <v>36</v>
      </c>
      <c r="L49" s="42">
        <v>0.12</v>
      </c>
      <c r="M49" s="42">
        <v>49.09</v>
      </c>
      <c r="N49" s="42">
        <v>220</v>
      </c>
      <c r="O49" s="42">
        <v>64.25</v>
      </c>
      <c r="P49" s="42">
        <v>2.5499999999999998</v>
      </c>
    </row>
    <row r="50" spans="1:16" ht="13.8" x14ac:dyDescent="0.25">
      <c r="A50" s="37" t="s">
        <v>33</v>
      </c>
      <c r="B50" s="38" t="s">
        <v>65</v>
      </c>
      <c r="C50" s="70">
        <v>18</v>
      </c>
      <c r="D50" s="42">
        <v>200</v>
      </c>
      <c r="E50" s="23">
        <v>2.5</v>
      </c>
      <c r="F50" s="42">
        <v>0</v>
      </c>
      <c r="G50" s="42">
        <v>15.3</v>
      </c>
      <c r="H50" s="42">
        <v>117.6</v>
      </c>
      <c r="I50" s="42">
        <v>1.2E-2</v>
      </c>
      <c r="J50" s="42">
        <v>36</v>
      </c>
      <c r="K50" s="23" t="s">
        <v>36</v>
      </c>
      <c r="L50" s="23">
        <v>0.12</v>
      </c>
      <c r="M50" s="42">
        <v>13</v>
      </c>
      <c r="N50" s="42">
        <v>4.0599999999999996</v>
      </c>
      <c r="O50" s="42">
        <v>32</v>
      </c>
      <c r="P50" s="42">
        <v>0.6</v>
      </c>
    </row>
    <row r="51" spans="1:16" ht="13.8" x14ac:dyDescent="0.25">
      <c r="A51" s="37" t="s">
        <v>33</v>
      </c>
      <c r="B51" s="41" t="s">
        <v>48</v>
      </c>
      <c r="C51" s="42">
        <v>2.4</v>
      </c>
      <c r="D51" s="61">
        <v>60</v>
      </c>
      <c r="E51" s="23">
        <v>4.2</v>
      </c>
      <c r="F51" s="23">
        <v>0.5</v>
      </c>
      <c r="G51" s="23">
        <v>25.8</v>
      </c>
      <c r="H51" s="23">
        <v>126</v>
      </c>
      <c r="I51" s="23">
        <v>0.05</v>
      </c>
      <c r="J51" s="23" t="s">
        <v>36</v>
      </c>
      <c r="K51" s="23" t="s">
        <v>36</v>
      </c>
      <c r="L51" s="23" t="s">
        <v>36</v>
      </c>
      <c r="M51" s="23">
        <v>11</v>
      </c>
      <c r="N51" s="23">
        <v>44.1</v>
      </c>
      <c r="O51" s="23">
        <v>16.2</v>
      </c>
      <c r="P51" s="23">
        <v>0.8</v>
      </c>
    </row>
    <row r="52" spans="1:16" ht="13.8" x14ac:dyDescent="0.25">
      <c r="A52" s="43"/>
      <c r="B52" s="44" t="s">
        <v>41</v>
      </c>
      <c r="C52" s="45">
        <f t="shared" ref="C52:P52" si="5">SUM(C47:C51)</f>
        <v>59.999999999999993</v>
      </c>
      <c r="D52" s="46">
        <f t="shared" si="5"/>
        <v>810</v>
      </c>
      <c r="E52" s="66">
        <f t="shared" si="5"/>
        <v>36.840000000000003</v>
      </c>
      <c r="F52" s="66">
        <f t="shared" si="5"/>
        <v>23.259999999999998</v>
      </c>
      <c r="G52" s="66">
        <f t="shared" si="5"/>
        <v>90.759999999999991</v>
      </c>
      <c r="H52" s="46">
        <f t="shared" si="5"/>
        <v>700</v>
      </c>
      <c r="I52" s="66">
        <f t="shared" si="5"/>
        <v>0.49200000000000005</v>
      </c>
      <c r="J52" s="66">
        <f t="shared" si="5"/>
        <v>61.1</v>
      </c>
      <c r="K52" s="66">
        <f t="shared" si="5"/>
        <v>0</v>
      </c>
      <c r="L52" s="46">
        <f t="shared" si="5"/>
        <v>0.28000000000000003</v>
      </c>
      <c r="M52" s="46">
        <f t="shared" si="5"/>
        <v>203.47</v>
      </c>
      <c r="N52" s="46">
        <f t="shared" si="5"/>
        <v>426.06</v>
      </c>
      <c r="O52" s="46">
        <f t="shared" si="5"/>
        <v>174.58999999999997</v>
      </c>
      <c r="P52" s="46">
        <f t="shared" si="5"/>
        <v>5.3299999999999992</v>
      </c>
    </row>
    <row r="53" spans="1:16" ht="13.8" x14ac:dyDescent="0.25">
      <c r="A53" s="42"/>
      <c r="B53" s="44" t="s">
        <v>41</v>
      </c>
      <c r="C53" s="45">
        <v>140</v>
      </c>
      <c r="D53" s="51">
        <v>1310</v>
      </c>
      <c r="E53" s="51">
        <v>65.81</v>
      </c>
      <c r="F53" s="51">
        <v>46.7</v>
      </c>
      <c r="G53" s="51">
        <v>145.4</v>
      </c>
      <c r="H53" s="51">
        <v>1159.8</v>
      </c>
      <c r="I53" s="51">
        <v>12.602</v>
      </c>
      <c r="J53" s="51">
        <v>61.1</v>
      </c>
      <c r="K53" s="23">
        <v>0</v>
      </c>
      <c r="L53" s="51">
        <v>0.28000000000000003</v>
      </c>
      <c r="M53" s="51">
        <v>242.47</v>
      </c>
      <c r="N53" s="51">
        <v>515.16</v>
      </c>
      <c r="O53" s="51">
        <v>210.2</v>
      </c>
      <c r="P53" s="51">
        <v>6.93</v>
      </c>
    </row>
    <row r="54" spans="1:16" ht="14.4" x14ac:dyDescent="0.3">
      <c r="A54" s="14"/>
      <c r="B54" s="30" t="s">
        <v>66</v>
      </c>
      <c r="C54" s="54"/>
      <c r="D54" s="5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1:16" ht="14.4" x14ac:dyDescent="0.3">
      <c r="A55" s="14"/>
      <c r="B55" s="30" t="s">
        <v>32</v>
      </c>
      <c r="C55" s="58"/>
      <c r="D55" s="59"/>
      <c r="E55" s="33"/>
      <c r="F55" s="33"/>
      <c r="G55" s="33"/>
      <c r="H55" s="33"/>
    </row>
    <row r="56" spans="1:16" ht="13.8" x14ac:dyDescent="0.25">
      <c r="A56" s="37">
        <v>5</v>
      </c>
      <c r="B56" s="41" t="s">
        <v>67</v>
      </c>
      <c r="C56" s="71">
        <v>22.55</v>
      </c>
      <c r="D56" s="42">
        <v>50</v>
      </c>
      <c r="E56" s="42">
        <v>1.2</v>
      </c>
      <c r="F56" s="42">
        <v>1</v>
      </c>
      <c r="G56" s="42">
        <v>8.4</v>
      </c>
      <c r="H56" s="42">
        <v>109.6</v>
      </c>
      <c r="I56" s="72">
        <v>0.02</v>
      </c>
      <c r="J56" s="72">
        <v>6.6</v>
      </c>
      <c r="K56" s="23" t="s">
        <v>36</v>
      </c>
      <c r="L56" s="23" t="s">
        <v>36</v>
      </c>
      <c r="M56" s="72">
        <v>24.42</v>
      </c>
      <c r="N56" s="72">
        <v>28.38</v>
      </c>
      <c r="O56" s="72">
        <v>28.38</v>
      </c>
      <c r="P56" s="72">
        <v>0.92</v>
      </c>
    </row>
    <row r="57" spans="1:16" ht="13.8" x14ac:dyDescent="0.25">
      <c r="A57" s="42">
        <v>257</v>
      </c>
      <c r="B57" s="41" t="s">
        <v>68</v>
      </c>
      <c r="C57" s="42">
        <v>45.45</v>
      </c>
      <c r="D57" s="42">
        <v>200</v>
      </c>
      <c r="E57" s="42">
        <v>7.4</v>
      </c>
      <c r="F57" s="42">
        <v>11.5</v>
      </c>
      <c r="G57" s="42">
        <v>38.4</v>
      </c>
      <c r="H57" s="42">
        <v>287</v>
      </c>
      <c r="I57" s="42">
        <v>0.04</v>
      </c>
      <c r="J57" s="42">
        <v>12</v>
      </c>
      <c r="K57" s="50" t="s">
        <v>36</v>
      </c>
      <c r="L57" s="50" t="s">
        <v>36</v>
      </c>
      <c r="M57" s="42">
        <v>31</v>
      </c>
      <c r="N57" s="42">
        <v>20.399999999999999</v>
      </c>
      <c r="O57" s="42">
        <v>10.199999999999999</v>
      </c>
      <c r="P57" s="42">
        <v>0.78</v>
      </c>
    </row>
    <row r="58" spans="1:16" ht="13.8" x14ac:dyDescent="0.25">
      <c r="A58" s="37">
        <v>588</v>
      </c>
      <c r="B58" s="41" t="s">
        <v>69</v>
      </c>
      <c r="C58" s="42">
        <v>9.6</v>
      </c>
      <c r="D58" s="42">
        <v>200</v>
      </c>
      <c r="E58" s="42">
        <v>0.1</v>
      </c>
      <c r="F58" s="42">
        <v>0</v>
      </c>
      <c r="G58" s="42">
        <v>21.8</v>
      </c>
      <c r="H58" s="42">
        <v>87.6</v>
      </c>
      <c r="I58" s="23">
        <v>0.01</v>
      </c>
      <c r="J58" s="23">
        <v>5.9</v>
      </c>
      <c r="K58" s="23" t="s">
        <v>38</v>
      </c>
      <c r="L58" s="23" t="s">
        <v>36</v>
      </c>
      <c r="M58" s="23">
        <v>13.3</v>
      </c>
      <c r="N58" s="23">
        <v>125.8</v>
      </c>
      <c r="O58" s="23">
        <v>21.7</v>
      </c>
      <c r="P58" s="23">
        <v>1.3</v>
      </c>
    </row>
    <row r="59" spans="1:16" ht="13.8" x14ac:dyDescent="0.25">
      <c r="A59" s="37" t="s">
        <v>33</v>
      </c>
      <c r="B59" s="41" t="s">
        <v>48</v>
      </c>
      <c r="C59" s="42">
        <v>2.4</v>
      </c>
      <c r="D59" s="61">
        <v>50</v>
      </c>
      <c r="E59" s="23">
        <v>2.5</v>
      </c>
      <c r="F59" s="23">
        <v>0.5</v>
      </c>
      <c r="G59" s="23">
        <v>16.2</v>
      </c>
      <c r="H59" s="23">
        <v>108</v>
      </c>
      <c r="I59" s="23" t="s">
        <v>38</v>
      </c>
      <c r="J59" s="23">
        <v>0.5</v>
      </c>
      <c r="K59" s="23" t="s">
        <v>38</v>
      </c>
      <c r="L59" s="23" t="s">
        <v>36</v>
      </c>
      <c r="M59" s="23">
        <v>62</v>
      </c>
      <c r="N59" s="23">
        <v>49</v>
      </c>
      <c r="O59" s="23">
        <v>7</v>
      </c>
      <c r="P59" s="23">
        <v>0.2</v>
      </c>
    </row>
    <row r="60" spans="1:16" ht="13.8" x14ac:dyDescent="0.25">
      <c r="A60" s="43"/>
      <c r="B60" s="44" t="s">
        <v>41</v>
      </c>
      <c r="C60" s="45">
        <f t="shared" ref="C60:P60" si="6">SUM(C56:C59)</f>
        <v>80</v>
      </c>
      <c r="D60" s="46">
        <f t="shared" si="6"/>
        <v>500</v>
      </c>
      <c r="E60" s="46">
        <f t="shared" si="6"/>
        <v>11.2</v>
      </c>
      <c r="F60" s="46">
        <f t="shared" si="6"/>
        <v>13</v>
      </c>
      <c r="G60" s="46">
        <f t="shared" si="6"/>
        <v>84.8</v>
      </c>
      <c r="H60" s="46">
        <f t="shared" si="6"/>
        <v>592.20000000000005</v>
      </c>
      <c r="I60" s="46">
        <f t="shared" si="6"/>
        <v>6.9999999999999993E-2</v>
      </c>
      <c r="J60" s="46">
        <f t="shared" si="6"/>
        <v>25</v>
      </c>
      <c r="K60" s="46">
        <f t="shared" si="6"/>
        <v>0</v>
      </c>
      <c r="L60" s="46">
        <f t="shared" si="6"/>
        <v>0</v>
      </c>
      <c r="M60" s="46">
        <f t="shared" si="6"/>
        <v>130.72</v>
      </c>
      <c r="N60" s="46">
        <f t="shared" si="6"/>
        <v>223.57999999999998</v>
      </c>
      <c r="O60" s="46">
        <f t="shared" si="6"/>
        <v>67.28</v>
      </c>
      <c r="P60" s="46">
        <f t="shared" si="6"/>
        <v>3.2</v>
      </c>
    </row>
    <row r="61" spans="1:16" ht="14.4" x14ac:dyDescent="0.3">
      <c r="A61" s="40"/>
      <c r="B61" s="67" t="s">
        <v>42</v>
      </c>
      <c r="C61" s="40"/>
      <c r="D61" s="68"/>
      <c r="E61" s="42"/>
      <c r="F61" s="69"/>
      <c r="G61" s="69"/>
      <c r="H61" s="69"/>
      <c r="I61" s="73"/>
      <c r="J61" s="73"/>
      <c r="K61" s="73"/>
      <c r="L61" s="73"/>
      <c r="M61" s="73"/>
      <c r="N61" s="73"/>
      <c r="O61" s="73"/>
      <c r="P61" s="73"/>
    </row>
    <row r="62" spans="1:16" ht="13.8" x14ac:dyDescent="0.25">
      <c r="A62" s="37">
        <v>24</v>
      </c>
      <c r="B62" s="41" t="s">
        <v>70</v>
      </c>
      <c r="C62" s="42">
        <v>4.4800000000000004</v>
      </c>
      <c r="D62" s="42">
        <v>60</v>
      </c>
      <c r="E62" s="42">
        <v>0.96</v>
      </c>
      <c r="F62" s="42">
        <v>3.8</v>
      </c>
      <c r="G62" s="42">
        <v>5.7</v>
      </c>
      <c r="H62" s="42">
        <v>59</v>
      </c>
      <c r="I62" s="23">
        <v>0.05</v>
      </c>
      <c r="J62" s="23" t="s">
        <v>36</v>
      </c>
      <c r="K62" s="23" t="s">
        <v>36</v>
      </c>
      <c r="L62" s="23" t="s">
        <v>36</v>
      </c>
      <c r="M62" s="23">
        <v>11</v>
      </c>
      <c r="N62" s="42"/>
      <c r="O62" s="42">
        <v>0.09</v>
      </c>
      <c r="P62" s="23" t="s">
        <v>36</v>
      </c>
    </row>
    <row r="63" spans="1:16" ht="13.8" x14ac:dyDescent="0.25">
      <c r="A63" s="42">
        <v>129</v>
      </c>
      <c r="B63" s="41" t="s">
        <v>71</v>
      </c>
      <c r="C63" s="42">
        <v>14.92</v>
      </c>
      <c r="D63" s="42">
        <v>250</v>
      </c>
      <c r="E63" s="42">
        <v>1.67</v>
      </c>
      <c r="F63" s="42">
        <v>5.0999999999999996</v>
      </c>
      <c r="G63" s="42">
        <v>16.5</v>
      </c>
      <c r="H63" s="42">
        <v>118</v>
      </c>
      <c r="I63" s="42">
        <v>0.04</v>
      </c>
      <c r="J63" s="42">
        <v>12</v>
      </c>
      <c r="K63" s="50" t="s">
        <v>36</v>
      </c>
      <c r="L63" s="50" t="s">
        <v>36</v>
      </c>
      <c r="M63" s="42">
        <v>31</v>
      </c>
      <c r="N63" s="42">
        <v>20.399999999999999</v>
      </c>
      <c r="O63" s="42">
        <v>10.199999999999999</v>
      </c>
      <c r="P63" s="42">
        <v>0.78</v>
      </c>
    </row>
    <row r="64" spans="1:16" ht="13.8" x14ac:dyDescent="0.25">
      <c r="A64" s="37">
        <v>401</v>
      </c>
      <c r="B64" s="41" t="s">
        <v>72</v>
      </c>
      <c r="C64" s="70">
        <v>18.16</v>
      </c>
      <c r="D64" s="42">
        <v>240</v>
      </c>
      <c r="E64" s="23">
        <v>15.1</v>
      </c>
      <c r="F64" s="42">
        <v>4.9000000000000004</v>
      </c>
      <c r="G64" s="42">
        <v>3.3</v>
      </c>
      <c r="H64" s="42">
        <v>117.9</v>
      </c>
      <c r="I64" s="42">
        <v>0.03</v>
      </c>
      <c r="J64" s="42">
        <v>4.25</v>
      </c>
      <c r="K64" s="23">
        <v>0.03</v>
      </c>
      <c r="L64" s="42" t="s">
        <v>36</v>
      </c>
      <c r="M64" s="42">
        <v>44.7</v>
      </c>
      <c r="N64" s="42">
        <v>36.9</v>
      </c>
      <c r="O64" s="42">
        <v>38</v>
      </c>
      <c r="P64" s="42">
        <v>41.55</v>
      </c>
    </row>
    <row r="65" spans="1:16" ht="13.8" x14ac:dyDescent="0.25">
      <c r="A65" s="37">
        <v>469</v>
      </c>
      <c r="B65" s="41" t="s">
        <v>45</v>
      </c>
      <c r="C65" s="42">
        <v>11.4</v>
      </c>
      <c r="D65" s="42">
        <v>150</v>
      </c>
      <c r="E65" s="42">
        <v>5.4</v>
      </c>
      <c r="F65" s="42">
        <v>4.8</v>
      </c>
      <c r="G65" s="42">
        <v>28.62</v>
      </c>
      <c r="H65" s="42">
        <v>179.4</v>
      </c>
      <c r="I65" s="42"/>
      <c r="J65" s="42">
        <v>0.09</v>
      </c>
      <c r="K65" s="23" t="s">
        <v>36</v>
      </c>
      <c r="L65" s="23">
        <v>0.03</v>
      </c>
      <c r="M65" s="42"/>
      <c r="N65" s="42">
        <v>27.29</v>
      </c>
      <c r="O65" s="42">
        <v>139.5</v>
      </c>
      <c r="P65" s="42">
        <v>33.270000000000003</v>
      </c>
    </row>
    <row r="66" spans="1:16" ht="13.8" x14ac:dyDescent="0.25">
      <c r="A66" s="37">
        <v>646</v>
      </c>
      <c r="B66" s="41" t="s">
        <v>73</v>
      </c>
      <c r="C66" s="42">
        <v>8.64</v>
      </c>
      <c r="D66" s="42">
        <v>200</v>
      </c>
      <c r="E66" s="23">
        <v>0.14000000000000001</v>
      </c>
      <c r="F66" s="42">
        <v>0.04</v>
      </c>
      <c r="G66" s="42">
        <v>27.55</v>
      </c>
      <c r="H66" s="42">
        <v>110</v>
      </c>
      <c r="I66" s="23">
        <v>0.05</v>
      </c>
      <c r="J66" s="23" t="s">
        <v>36</v>
      </c>
      <c r="K66" s="23" t="s">
        <v>36</v>
      </c>
      <c r="L66" s="23" t="s">
        <v>36</v>
      </c>
      <c r="M66" s="23">
        <v>11</v>
      </c>
      <c r="N66" s="23">
        <v>44.1</v>
      </c>
      <c r="O66" s="23">
        <v>16.2</v>
      </c>
      <c r="P66" s="23">
        <v>0.8</v>
      </c>
    </row>
    <row r="67" spans="1:16" ht="13.8" x14ac:dyDescent="0.25">
      <c r="A67" s="37" t="s">
        <v>33</v>
      </c>
      <c r="B67" s="41" t="s">
        <v>48</v>
      </c>
      <c r="C67" s="74">
        <v>2.4</v>
      </c>
      <c r="D67" s="61">
        <v>60</v>
      </c>
      <c r="E67" s="23">
        <v>4.2</v>
      </c>
      <c r="F67" s="23">
        <v>0.5</v>
      </c>
      <c r="G67" s="23">
        <v>25.8</v>
      </c>
      <c r="H67" s="23">
        <v>126</v>
      </c>
      <c r="I67" s="42"/>
      <c r="J67" s="42">
        <v>12</v>
      </c>
      <c r="K67" s="23" t="s">
        <v>36</v>
      </c>
      <c r="L67" s="23" t="s">
        <v>36</v>
      </c>
      <c r="M67" s="42">
        <v>18</v>
      </c>
      <c r="N67" s="42">
        <v>12</v>
      </c>
      <c r="O67" s="42">
        <v>6</v>
      </c>
      <c r="P67" s="42">
        <v>0.2</v>
      </c>
    </row>
    <row r="68" spans="1:16" ht="13.8" x14ac:dyDescent="0.25">
      <c r="A68" s="41"/>
      <c r="B68" s="44" t="s">
        <v>41</v>
      </c>
      <c r="C68" s="45">
        <f>SUM(C62:C67)</f>
        <v>60</v>
      </c>
      <c r="D68" s="51">
        <v>860</v>
      </c>
      <c r="E68" s="75">
        <f t="shared" ref="E68:P68" si="7">SUM(E62:E67)</f>
        <v>27.470000000000002</v>
      </c>
      <c r="F68" s="51">
        <f t="shared" si="7"/>
        <v>19.139999999999997</v>
      </c>
      <c r="G68" s="51">
        <f t="shared" si="7"/>
        <v>107.47</v>
      </c>
      <c r="H68" s="51">
        <f t="shared" si="7"/>
        <v>710.3</v>
      </c>
      <c r="I68" s="51">
        <f t="shared" si="7"/>
        <v>0.16999999999999998</v>
      </c>
      <c r="J68" s="51">
        <f t="shared" si="7"/>
        <v>28.34</v>
      </c>
      <c r="K68" s="51">
        <f t="shared" si="7"/>
        <v>0.03</v>
      </c>
      <c r="L68" s="51">
        <f t="shared" si="7"/>
        <v>0.03</v>
      </c>
      <c r="M68" s="51">
        <f t="shared" si="7"/>
        <v>115.7</v>
      </c>
      <c r="N68" s="51">
        <f t="shared" si="7"/>
        <v>140.69</v>
      </c>
      <c r="O68" s="51">
        <f t="shared" si="7"/>
        <v>209.98999999999998</v>
      </c>
      <c r="P68" s="51">
        <f t="shared" si="7"/>
        <v>76.599999999999994</v>
      </c>
    </row>
    <row r="69" spans="1:16" ht="13.8" x14ac:dyDescent="0.25">
      <c r="A69" s="43"/>
      <c r="B69" s="44" t="s">
        <v>41</v>
      </c>
      <c r="C69" s="45">
        <v>140</v>
      </c>
      <c r="D69" s="76">
        <v>1360</v>
      </c>
      <c r="E69" s="66">
        <v>38.67</v>
      </c>
      <c r="F69" s="77">
        <v>32.14</v>
      </c>
      <c r="G69" s="66">
        <v>192.27</v>
      </c>
      <c r="H69" s="66">
        <v>1302.5</v>
      </c>
      <c r="I69" s="46">
        <v>0.24</v>
      </c>
      <c r="J69" s="66">
        <v>53.34</v>
      </c>
      <c r="K69" s="66">
        <v>0.03</v>
      </c>
      <c r="L69" s="46">
        <v>0.03</v>
      </c>
      <c r="M69" s="46">
        <v>246.42</v>
      </c>
      <c r="N69" s="46">
        <v>364.27</v>
      </c>
      <c r="O69" s="46">
        <v>277.3</v>
      </c>
      <c r="P69" s="46">
        <v>79.8</v>
      </c>
    </row>
    <row r="70" spans="1:16" ht="14.4" x14ac:dyDescent="0.3">
      <c r="A70" s="78"/>
      <c r="B70" s="79" t="s">
        <v>74</v>
      </c>
      <c r="C70" s="80"/>
      <c r="D70" s="81"/>
    </row>
    <row r="71" spans="1:16" ht="14.4" x14ac:dyDescent="0.3">
      <c r="A71" s="78"/>
      <c r="B71" s="79" t="s">
        <v>32</v>
      </c>
      <c r="C71" s="82"/>
      <c r="D71" s="83"/>
    </row>
    <row r="72" spans="1:16" ht="13.8" x14ac:dyDescent="0.25">
      <c r="A72" s="84">
        <v>257</v>
      </c>
      <c r="B72" s="85" t="s">
        <v>75</v>
      </c>
      <c r="C72" s="84">
        <v>42.14</v>
      </c>
      <c r="D72" s="86">
        <v>200</v>
      </c>
      <c r="E72" s="87">
        <v>6.1</v>
      </c>
      <c r="F72" s="72">
        <v>11.3</v>
      </c>
      <c r="G72" s="72">
        <v>33.5</v>
      </c>
      <c r="H72" s="72">
        <v>260</v>
      </c>
      <c r="I72" s="72">
        <v>4.0000000000000001E-3</v>
      </c>
      <c r="J72" s="72">
        <v>0</v>
      </c>
      <c r="K72" s="72">
        <v>0.05</v>
      </c>
      <c r="L72" s="23">
        <v>0</v>
      </c>
      <c r="M72" s="72">
        <v>8.4</v>
      </c>
      <c r="N72" s="72">
        <v>8.1999999999999993</v>
      </c>
      <c r="O72" s="72">
        <v>2.6</v>
      </c>
      <c r="P72" s="72">
        <v>0.12</v>
      </c>
    </row>
    <row r="73" spans="1:16" ht="13.8" x14ac:dyDescent="0.25">
      <c r="A73" s="37" t="s">
        <v>33</v>
      </c>
      <c r="B73" s="85" t="s">
        <v>76</v>
      </c>
      <c r="C73" s="86">
        <v>26</v>
      </c>
      <c r="D73" s="88" t="s">
        <v>77</v>
      </c>
      <c r="E73">
        <v>13.32</v>
      </c>
      <c r="F73" s="42">
        <v>10.43</v>
      </c>
      <c r="G73" s="42">
        <v>19.899999999999999</v>
      </c>
      <c r="H73" s="42">
        <v>54.6</v>
      </c>
      <c r="I73" s="23">
        <v>0.154</v>
      </c>
      <c r="J73" s="23">
        <v>0</v>
      </c>
      <c r="K73" s="23">
        <v>0.26</v>
      </c>
      <c r="L73" s="23">
        <v>0.151</v>
      </c>
      <c r="M73" s="23">
        <v>46.61</v>
      </c>
      <c r="N73" s="23">
        <v>97.35</v>
      </c>
      <c r="O73" s="23">
        <v>30.21</v>
      </c>
      <c r="P73" s="23">
        <v>0.6</v>
      </c>
    </row>
    <row r="74" spans="1:16" ht="13.8" x14ac:dyDescent="0.25">
      <c r="A74" s="37">
        <v>629</v>
      </c>
      <c r="B74" s="41" t="s">
        <v>78</v>
      </c>
      <c r="C74" s="89">
        <v>9.4600000000000009</v>
      </c>
      <c r="D74" s="42">
        <v>200</v>
      </c>
      <c r="E74" s="23">
        <v>0.2</v>
      </c>
      <c r="F74" s="23">
        <v>0</v>
      </c>
      <c r="G74" s="23">
        <v>13.3</v>
      </c>
      <c r="H74" s="23">
        <v>52.6</v>
      </c>
      <c r="I74" s="23">
        <v>0.06</v>
      </c>
      <c r="J74" s="23">
        <v>0</v>
      </c>
      <c r="K74" s="23" t="s">
        <v>36</v>
      </c>
      <c r="L74" s="23" t="s">
        <v>36</v>
      </c>
      <c r="M74" s="23">
        <v>10</v>
      </c>
      <c r="N74" s="23">
        <v>33</v>
      </c>
      <c r="O74" s="23">
        <v>13</v>
      </c>
      <c r="P74" s="23">
        <v>0.6</v>
      </c>
    </row>
    <row r="75" spans="1:16" ht="13.8" x14ac:dyDescent="0.25">
      <c r="A75" s="37" t="s">
        <v>33</v>
      </c>
      <c r="B75" s="41" t="s">
        <v>40</v>
      </c>
      <c r="C75" s="23">
        <v>2.4</v>
      </c>
      <c r="D75" s="42">
        <v>60</v>
      </c>
      <c r="E75" s="23">
        <v>4.2</v>
      </c>
      <c r="F75" s="23">
        <v>0.5</v>
      </c>
      <c r="G75" s="23">
        <v>25.8</v>
      </c>
      <c r="H75" s="23">
        <v>126</v>
      </c>
      <c r="I75" s="23" t="s">
        <v>38</v>
      </c>
      <c r="J75" s="23">
        <v>0.5</v>
      </c>
      <c r="K75" s="23" t="s">
        <v>38</v>
      </c>
      <c r="L75" s="23" t="s">
        <v>36</v>
      </c>
      <c r="M75" s="23">
        <v>62</v>
      </c>
      <c r="N75" s="23">
        <v>49</v>
      </c>
      <c r="O75" s="23">
        <v>7</v>
      </c>
      <c r="P75" s="23">
        <v>0.2</v>
      </c>
    </row>
    <row r="76" spans="1:16" ht="13.8" x14ac:dyDescent="0.25">
      <c r="A76" s="43"/>
      <c r="B76" s="44" t="s">
        <v>41</v>
      </c>
      <c r="C76" s="45">
        <f>SUM(C72:C75)</f>
        <v>80</v>
      </c>
      <c r="D76" s="46">
        <v>600</v>
      </c>
      <c r="E76" s="62">
        <f t="shared" ref="E76:P76" si="8">SUM(E72:E75)</f>
        <v>23.82</v>
      </c>
      <c r="F76" s="46">
        <f t="shared" si="8"/>
        <v>22.23</v>
      </c>
      <c r="G76" s="46">
        <f t="shared" si="8"/>
        <v>92.5</v>
      </c>
      <c r="H76" s="46">
        <f t="shared" si="8"/>
        <v>493.20000000000005</v>
      </c>
      <c r="I76" s="46">
        <f t="shared" si="8"/>
        <v>0.218</v>
      </c>
      <c r="J76" s="46">
        <f t="shared" si="8"/>
        <v>0.5</v>
      </c>
      <c r="K76" s="46">
        <f t="shared" si="8"/>
        <v>0.31</v>
      </c>
      <c r="L76" s="46">
        <f t="shared" si="8"/>
        <v>0.151</v>
      </c>
      <c r="M76" s="46">
        <f t="shared" si="8"/>
        <v>127.00999999999999</v>
      </c>
      <c r="N76" s="46">
        <f t="shared" si="8"/>
        <v>187.55</v>
      </c>
      <c r="O76" s="46">
        <f t="shared" si="8"/>
        <v>52.81</v>
      </c>
      <c r="P76" s="46">
        <f t="shared" si="8"/>
        <v>1.5199999999999998</v>
      </c>
    </row>
    <row r="77" spans="1:16" ht="14.4" x14ac:dyDescent="0.3">
      <c r="A77" s="43"/>
      <c r="B77" s="67" t="s">
        <v>42</v>
      </c>
      <c r="C77" s="43"/>
      <c r="D77" s="43"/>
      <c r="E77" s="43"/>
      <c r="F77" s="43"/>
      <c r="G77" s="43"/>
      <c r="H77" s="43"/>
    </row>
    <row r="78" spans="1:16" ht="13.8" x14ac:dyDescent="0.25">
      <c r="A78" s="42">
        <v>60</v>
      </c>
      <c r="B78" s="41" t="s">
        <v>79</v>
      </c>
      <c r="C78" s="42">
        <v>6.97</v>
      </c>
      <c r="D78" s="42">
        <v>60</v>
      </c>
      <c r="E78" s="42">
        <v>2.2999999999999998</v>
      </c>
      <c r="F78" s="42">
        <v>5.2</v>
      </c>
      <c r="G78" s="42">
        <v>6.6</v>
      </c>
      <c r="H78" s="42">
        <v>50.4</v>
      </c>
      <c r="I78" s="42">
        <v>0.02</v>
      </c>
      <c r="J78" s="42">
        <v>18</v>
      </c>
      <c r="K78" s="42" t="s">
        <v>36</v>
      </c>
      <c r="L78" s="42" t="s">
        <v>36</v>
      </c>
      <c r="M78" s="42">
        <v>46.5</v>
      </c>
      <c r="N78" s="42">
        <v>30.6</v>
      </c>
      <c r="O78" s="42">
        <v>15.3</v>
      </c>
      <c r="P78" s="42">
        <v>1.44</v>
      </c>
    </row>
    <row r="79" spans="1:16" ht="13.8" x14ac:dyDescent="0.25">
      <c r="A79" s="42">
        <v>110</v>
      </c>
      <c r="B79" s="41" t="s">
        <v>80</v>
      </c>
      <c r="C79" s="42">
        <v>10.32</v>
      </c>
      <c r="D79" s="42">
        <v>250</v>
      </c>
      <c r="E79" s="42">
        <v>1.8</v>
      </c>
      <c r="F79" s="42">
        <v>4.9000000000000004</v>
      </c>
      <c r="G79" s="42">
        <v>15.2</v>
      </c>
      <c r="H79" s="42">
        <v>112.3</v>
      </c>
      <c r="I79" s="84">
        <v>0.02</v>
      </c>
      <c r="J79" s="84">
        <v>3.4</v>
      </c>
      <c r="K79" s="84">
        <v>0.02</v>
      </c>
      <c r="L79" s="84"/>
      <c r="M79" s="84">
        <v>34.200000000000003</v>
      </c>
      <c r="N79" s="84">
        <v>29.9</v>
      </c>
      <c r="O79" s="84">
        <v>31</v>
      </c>
      <c r="P79" s="84">
        <v>1.1399999999999999</v>
      </c>
    </row>
    <row r="80" spans="1:16" ht="13.8" x14ac:dyDescent="0.25">
      <c r="A80" s="37">
        <v>324</v>
      </c>
      <c r="B80" s="41" t="s">
        <v>81</v>
      </c>
      <c r="C80" s="42">
        <v>17.71</v>
      </c>
      <c r="D80" s="42">
        <v>90</v>
      </c>
      <c r="E80" s="42">
        <v>11.9</v>
      </c>
      <c r="F80" s="42">
        <v>15.27</v>
      </c>
      <c r="G80" s="42">
        <v>10.44</v>
      </c>
      <c r="H80" s="42">
        <v>226.8</v>
      </c>
      <c r="I80" s="84">
        <v>0.12</v>
      </c>
      <c r="J80" s="84">
        <v>8</v>
      </c>
      <c r="K80" s="84"/>
      <c r="L80" s="84">
        <v>0.02</v>
      </c>
      <c r="M80" s="84" t="s">
        <v>36</v>
      </c>
      <c r="N80" s="84">
        <v>100</v>
      </c>
      <c r="O80" s="84">
        <v>264</v>
      </c>
      <c r="P80" s="84">
        <v>68</v>
      </c>
    </row>
    <row r="81" spans="1:16" ht="13.8" x14ac:dyDescent="0.25">
      <c r="A81" s="37">
        <v>472</v>
      </c>
      <c r="B81" s="41" t="s">
        <v>82</v>
      </c>
      <c r="C81" s="42">
        <v>14.6</v>
      </c>
      <c r="D81" s="42">
        <v>150</v>
      </c>
      <c r="E81" s="23">
        <v>3.1</v>
      </c>
      <c r="F81" s="23">
        <v>5.0999999999999996</v>
      </c>
      <c r="G81" s="23">
        <v>18.600000000000001</v>
      </c>
      <c r="H81" s="23">
        <v>132.6</v>
      </c>
      <c r="I81" s="42"/>
      <c r="J81" s="42">
        <v>12</v>
      </c>
      <c r="K81" s="23" t="s">
        <v>36</v>
      </c>
      <c r="L81" s="23" t="s">
        <v>36</v>
      </c>
      <c r="M81" s="42">
        <v>18</v>
      </c>
      <c r="N81" s="42">
        <v>12</v>
      </c>
      <c r="O81" s="42">
        <v>6</v>
      </c>
      <c r="P81" s="42">
        <v>0.2</v>
      </c>
    </row>
    <row r="82" spans="1:16" ht="13.8" x14ac:dyDescent="0.25">
      <c r="A82" s="37">
        <v>646</v>
      </c>
      <c r="B82" s="41" t="s">
        <v>83</v>
      </c>
      <c r="C82" s="42">
        <v>8</v>
      </c>
      <c r="D82" s="42">
        <v>200</v>
      </c>
      <c r="E82" s="42">
        <v>0.14000000000000001</v>
      </c>
      <c r="F82" s="42">
        <v>0.04</v>
      </c>
      <c r="G82" s="42">
        <v>27.55</v>
      </c>
      <c r="H82" s="42">
        <v>110</v>
      </c>
      <c r="I82" s="23">
        <v>0.05</v>
      </c>
      <c r="J82" s="23" t="s">
        <v>36</v>
      </c>
      <c r="K82" s="23" t="s">
        <v>36</v>
      </c>
      <c r="L82" s="23" t="s">
        <v>36</v>
      </c>
      <c r="M82" s="23">
        <v>11</v>
      </c>
      <c r="N82" s="23">
        <v>44.1</v>
      </c>
      <c r="O82" s="23">
        <v>16.2</v>
      </c>
      <c r="P82" s="23">
        <v>0.8</v>
      </c>
    </row>
    <row r="83" spans="1:16" ht="13.8" x14ac:dyDescent="0.25">
      <c r="A83" s="37" t="s">
        <v>33</v>
      </c>
      <c r="B83" s="41" t="s">
        <v>48</v>
      </c>
      <c r="C83" s="74">
        <v>2.4</v>
      </c>
      <c r="D83" s="61">
        <v>60</v>
      </c>
      <c r="E83" s="23">
        <v>4.2</v>
      </c>
      <c r="F83" s="23">
        <v>0.5</v>
      </c>
      <c r="G83" s="23">
        <v>25.8</v>
      </c>
      <c r="H83" s="23">
        <v>126</v>
      </c>
      <c r="I83" s="60">
        <v>0</v>
      </c>
      <c r="J83" s="84">
        <v>8</v>
      </c>
      <c r="K83" s="84"/>
      <c r="L83" s="84">
        <v>0.02</v>
      </c>
      <c r="M83" s="84" t="s">
        <v>36</v>
      </c>
      <c r="N83" s="84">
        <v>100</v>
      </c>
      <c r="O83" s="84">
        <v>264</v>
      </c>
      <c r="P83" s="84">
        <v>68</v>
      </c>
    </row>
    <row r="84" spans="1:16" ht="13.8" x14ac:dyDescent="0.25">
      <c r="A84" s="41"/>
      <c r="B84" s="44" t="s">
        <v>41</v>
      </c>
      <c r="C84" s="45">
        <f t="shared" ref="C84:P84" si="9">SUM(C78:C83)</f>
        <v>60</v>
      </c>
      <c r="D84" s="51">
        <f t="shared" si="9"/>
        <v>810</v>
      </c>
      <c r="E84" s="51">
        <f t="shared" si="9"/>
        <v>23.44</v>
      </c>
      <c r="F84" s="51">
        <f t="shared" si="9"/>
        <v>31.009999999999998</v>
      </c>
      <c r="G84" s="51">
        <f t="shared" si="9"/>
        <v>104.19</v>
      </c>
      <c r="H84" s="51">
        <f t="shared" si="9"/>
        <v>758.1</v>
      </c>
      <c r="I84" s="90">
        <f t="shared" si="9"/>
        <v>0.21000000000000002</v>
      </c>
      <c r="J84" s="90">
        <f t="shared" si="9"/>
        <v>49.4</v>
      </c>
      <c r="K84" s="90">
        <f t="shared" si="9"/>
        <v>0.02</v>
      </c>
      <c r="L84" s="90">
        <f t="shared" si="9"/>
        <v>0.04</v>
      </c>
      <c r="M84" s="90">
        <f t="shared" si="9"/>
        <v>109.7</v>
      </c>
      <c r="N84" s="90">
        <f t="shared" si="9"/>
        <v>316.60000000000002</v>
      </c>
      <c r="O84" s="90">
        <f t="shared" si="9"/>
        <v>596.5</v>
      </c>
      <c r="P84" s="90">
        <f t="shared" si="9"/>
        <v>139.57999999999998</v>
      </c>
    </row>
    <row r="85" spans="1:16" ht="13.8" x14ac:dyDescent="0.25">
      <c r="A85" s="43"/>
      <c r="B85" s="44" t="s">
        <v>41</v>
      </c>
      <c r="C85" s="45">
        <v>140</v>
      </c>
      <c r="D85" s="46">
        <v>1410</v>
      </c>
      <c r="E85" s="66">
        <v>47.44</v>
      </c>
      <c r="F85" s="66">
        <v>53.24</v>
      </c>
      <c r="G85" s="66">
        <v>196.69</v>
      </c>
      <c r="H85" s="46">
        <v>1251.3</v>
      </c>
      <c r="I85" s="66">
        <v>0.42799999999999999</v>
      </c>
      <c r="J85" s="66">
        <v>49.9</v>
      </c>
      <c r="K85" s="66">
        <v>0.33</v>
      </c>
      <c r="L85" s="66">
        <v>0.155</v>
      </c>
      <c r="M85" s="66">
        <v>236.71</v>
      </c>
      <c r="N85" s="66">
        <v>504.15</v>
      </c>
      <c r="O85" s="66">
        <v>649.79999999999995</v>
      </c>
      <c r="P85" s="66">
        <v>141.1</v>
      </c>
    </row>
    <row r="86" spans="1:16" ht="14.4" x14ac:dyDescent="0.3">
      <c r="A86" s="14"/>
      <c r="B86" s="30" t="s">
        <v>84</v>
      </c>
      <c r="C86" s="31"/>
      <c r="D86" s="32"/>
      <c r="E86" s="33"/>
      <c r="F86" s="33"/>
      <c r="G86" s="33"/>
      <c r="H86" s="33"/>
    </row>
    <row r="87" spans="1:16" ht="13.8" x14ac:dyDescent="0.25">
      <c r="A87" s="14"/>
      <c r="B87" s="35" t="s">
        <v>32</v>
      </c>
      <c r="C87" s="31"/>
      <c r="D87" s="36"/>
      <c r="E87" s="33"/>
      <c r="F87" s="33"/>
      <c r="G87" s="33"/>
      <c r="H87" s="33"/>
    </row>
    <row r="88" spans="1:16" ht="13.8" x14ac:dyDescent="0.25">
      <c r="A88" s="37" t="s">
        <v>33</v>
      </c>
      <c r="B88" s="38" t="s">
        <v>34</v>
      </c>
      <c r="C88" s="37">
        <v>39</v>
      </c>
      <c r="D88" s="39">
        <v>52</v>
      </c>
      <c r="E88" s="23">
        <v>5.4</v>
      </c>
      <c r="F88" s="23">
        <v>5.3</v>
      </c>
      <c r="G88" s="23">
        <v>11.5</v>
      </c>
      <c r="H88" s="23">
        <v>116</v>
      </c>
      <c r="I88" s="40">
        <v>0</v>
      </c>
      <c r="J88" s="40">
        <v>0</v>
      </c>
      <c r="K88" s="40">
        <v>0.08</v>
      </c>
      <c r="L88" s="23" t="s">
        <v>36</v>
      </c>
      <c r="M88" s="72">
        <v>24.42</v>
      </c>
      <c r="N88" s="72">
        <v>28.38</v>
      </c>
      <c r="O88" s="72">
        <v>28.38</v>
      </c>
      <c r="P88" s="72">
        <v>0.92</v>
      </c>
    </row>
    <row r="89" spans="1:16" ht="13.8" x14ac:dyDescent="0.25">
      <c r="A89" s="37">
        <v>469</v>
      </c>
      <c r="B89" s="41" t="s">
        <v>45</v>
      </c>
      <c r="C89" s="42">
        <v>19.690000000000001</v>
      </c>
      <c r="D89" s="42">
        <v>150</v>
      </c>
      <c r="E89" s="42">
        <v>5.4</v>
      </c>
      <c r="F89" s="42">
        <v>4.8</v>
      </c>
      <c r="G89" s="42">
        <v>28.62</v>
      </c>
      <c r="H89" s="42">
        <v>179.4</v>
      </c>
      <c r="I89" s="23">
        <v>0.1</v>
      </c>
      <c r="J89" s="23" t="s">
        <v>36</v>
      </c>
      <c r="K89" s="23">
        <v>0.53</v>
      </c>
      <c r="L89" s="23">
        <v>0</v>
      </c>
      <c r="M89" s="72">
        <v>8.4</v>
      </c>
      <c r="N89" s="72">
        <v>8.1999999999999993</v>
      </c>
      <c r="O89" s="72">
        <v>2.6</v>
      </c>
      <c r="P89" s="72">
        <v>0.12</v>
      </c>
    </row>
    <row r="90" spans="1:16" ht="13.8" x14ac:dyDescent="0.25">
      <c r="A90" s="37">
        <v>528</v>
      </c>
      <c r="B90" s="41" t="s">
        <v>39</v>
      </c>
      <c r="C90" s="23">
        <v>15.45</v>
      </c>
      <c r="D90" s="42">
        <v>50</v>
      </c>
      <c r="E90" s="23">
        <v>0.19</v>
      </c>
      <c r="F90" s="23">
        <v>6.16</v>
      </c>
      <c r="G90" s="23">
        <v>1.32</v>
      </c>
      <c r="H90" s="23">
        <v>61.55</v>
      </c>
      <c r="I90" s="23">
        <v>0.02</v>
      </c>
      <c r="J90" s="23" t="s">
        <v>38</v>
      </c>
      <c r="K90" s="23" t="s">
        <v>36</v>
      </c>
      <c r="L90" s="23">
        <v>0.151</v>
      </c>
      <c r="M90" s="23">
        <v>46.61</v>
      </c>
      <c r="N90" s="23">
        <v>97.35</v>
      </c>
      <c r="O90" s="23">
        <v>30.21</v>
      </c>
      <c r="P90" s="23">
        <v>0.6</v>
      </c>
    </row>
    <row r="91" spans="1:16" ht="13.8" x14ac:dyDescent="0.25">
      <c r="A91" s="37">
        <v>7</v>
      </c>
      <c r="B91" s="41" t="s">
        <v>40</v>
      </c>
      <c r="C91" s="23">
        <v>2.4</v>
      </c>
      <c r="D91" s="42">
        <v>50</v>
      </c>
      <c r="E91" s="23">
        <v>1.5</v>
      </c>
      <c r="F91" s="23">
        <v>0.8</v>
      </c>
      <c r="G91" s="23">
        <v>9.9</v>
      </c>
      <c r="H91" s="23">
        <v>96</v>
      </c>
      <c r="I91" s="23">
        <v>0.12</v>
      </c>
      <c r="J91" s="23">
        <v>0</v>
      </c>
      <c r="K91" s="23">
        <v>0</v>
      </c>
      <c r="L91" s="23" t="s">
        <v>36</v>
      </c>
      <c r="M91" s="72">
        <v>3.8</v>
      </c>
      <c r="N91" s="72">
        <v>1.6</v>
      </c>
      <c r="O91" s="72">
        <v>1.8</v>
      </c>
      <c r="P91" s="72">
        <v>0.24</v>
      </c>
    </row>
    <row r="92" spans="1:16" ht="13.8" x14ac:dyDescent="0.25">
      <c r="A92" s="37">
        <v>629</v>
      </c>
      <c r="B92" s="41" t="s">
        <v>37</v>
      </c>
      <c r="C92" s="89">
        <v>3.46</v>
      </c>
      <c r="D92" s="42">
        <v>200</v>
      </c>
      <c r="E92" s="23">
        <v>0.2</v>
      </c>
      <c r="F92" s="23">
        <v>0</v>
      </c>
      <c r="G92" s="23">
        <v>13.3</v>
      </c>
      <c r="H92" s="23">
        <v>52.6</v>
      </c>
      <c r="I92" s="23">
        <v>0.12</v>
      </c>
      <c r="J92" s="23">
        <v>0</v>
      </c>
      <c r="K92" s="23">
        <v>0</v>
      </c>
      <c r="L92" s="23">
        <v>1.38</v>
      </c>
      <c r="M92" s="23">
        <v>19.8</v>
      </c>
      <c r="N92" s="23">
        <v>116.4</v>
      </c>
      <c r="O92" s="23">
        <v>11.25</v>
      </c>
      <c r="P92" s="23">
        <v>0.8</v>
      </c>
    </row>
    <row r="93" spans="1:16" ht="13.8" x14ac:dyDescent="0.25">
      <c r="A93" s="43"/>
      <c r="B93" s="44" t="s">
        <v>41</v>
      </c>
      <c r="C93" s="45">
        <f t="shared" ref="C93:P93" si="10">SUM(C88:C92)</f>
        <v>80</v>
      </c>
      <c r="D93" s="46">
        <f t="shared" si="10"/>
        <v>502</v>
      </c>
      <c r="E93" s="46">
        <f t="shared" si="10"/>
        <v>12.69</v>
      </c>
      <c r="F93" s="46">
        <f t="shared" si="10"/>
        <v>17.059999999999999</v>
      </c>
      <c r="G93" s="46">
        <f t="shared" si="10"/>
        <v>64.64</v>
      </c>
      <c r="H93" s="46">
        <f t="shared" si="10"/>
        <v>505.55</v>
      </c>
      <c r="I93" s="66">
        <f t="shared" si="10"/>
        <v>0.36</v>
      </c>
      <c r="J93" s="66">
        <f t="shared" si="10"/>
        <v>0</v>
      </c>
      <c r="K93" s="66">
        <f t="shared" si="10"/>
        <v>0.61</v>
      </c>
      <c r="L93" s="91">
        <f t="shared" si="10"/>
        <v>1.5309999999999999</v>
      </c>
      <c r="M93" s="91">
        <f t="shared" si="10"/>
        <v>103.03</v>
      </c>
      <c r="N93" s="91">
        <f t="shared" si="10"/>
        <v>251.93</v>
      </c>
      <c r="O93" s="91">
        <f t="shared" si="10"/>
        <v>74.239999999999995</v>
      </c>
      <c r="P93" s="91">
        <f t="shared" si="10"/>
        <v>2.68</v>
      </c>
    </row>
    <row r="94" spans="1:16" ht="14.4" x14ac:dyDescent="0.3">
      <c r="A94" s="23"/>
      <c r="B94" s="47" t="s">
        <v>42</v>
      </c>
      <c r="C94" s="23"/>
      <c r="D94" s="48"/>
      <c r="E94" s="49"/>
      <c r="F94" s="49"/>
      <c r="G94" s="49"/>
      <c r="H94" s="49"/>
    </row>
    <row r="95" spans="1:16" ht="13.8" x14ac:dyDescent="0.25">
      <c r="A95" s="37">
        <v>26</v>
      </c>
      <c r="B95" s="41" t="s">
        <v>43</v>
      </c>
      <c r="C95" s="42">
        <v>4.45</v>
      </c>
      <c r="D95" s="42">
        <v>60</v>
      </c>
      <c r="E95" s="37">
        <v>0.8</v>
      </c>
      <c r="F95" s="42">
        <v>2.8</v>
      </c>
      <c r="G95" s="42">
        <v>6.2</v>
      </c>
      <c r="H95" s="42">
        <v>52.8</v>
      </c>
      <c r="I95" s="42">
        <v>0.02</v>
      </c>
      <c r="J95" s="42">
        <v>15.6</v>
      </c>
      <c r="K95" s="42" t="s">
        <v>36</v>
      </c>
      <c r="L95" s="43"/>
      <c r="M95" s="42">
        <v>46.5</v>
      </c>
      <c r="N95" s="42">
        <v>30.6</v>
      </c>
      <c r="O95" s="42">
        <v>15.3</v>
      </c>
      <c r="P95" s="42">
        <v>1.44</v>
      </c>
    </row>
    <row r="96" spans="1:16" ht="13.8" x14ac:dyDescent="0.25">
      <c r="A96" s="37">
        <v>136</v>
      </c>
      <c r="B96" s="41" t="s">
        <v>85</v>
      </c>
      <c r="C96" s="37">
        <v>10.55</v>
      </c>
      <c r="D96" s="42">
        <v>250</v>
      </c>
      <c r="E96" s="42">
        <v>2.67</v>
      </c>
      <c r="F96" s="42">
        <v>1.67</v>
      </c>
      <c r="G96" s="42">
        <v>28.6</v>
      </c>
      <c r="H96" s="42">
        <v>141.66</v>
      </c>
      <c r="I96" s="42">
        <v>0.02</v>
      </c>
      <c r="J96" s="42">
        <v>15.6</v>
      </c>
      <c r="K96" s="42" t="s">
        <v>36</v>
      </c>
      <c r="L96" s="43"/>
      <c r="M96" s="43"/>
      <c r="N96" s="43"/>
      <c r="O96" s="43"/>
      <c r="P96" s="43"/>
    </row>
    <row r="97" spans="1:17" ht="13.8" x14ac:dyDescent="0.25">
      <c r="A97" s="37">
        <v>422</v>
      </c>
      <c r="B97" s="41" t="s">
        <v>86</v>
      </c>
      <c r="C97" s="42">
        <v>20</v>
      </c>
      <c r="D97" s="42">
        <v>140</v>
      </c>
      <c r="E97" s="42">
        <v>8.4</v>
      </c>
      <c r="F97" s="42">
        <v>12.2</v>
      </c>
      <c r="G97" s="42">
        <v>12.5</v>
      </c>
      <c r="H97" s="42">
        <v>193</v>
      </c>
      <c r="I97" s="84">
        <v>0.17</v>
      </c>
      <c r="J97" s="84">
        <v>9.6</v>
      </c>
      <c r="K97" s="42" t="s">
        <v>36</v>
      </c>
      <c r="L97" s="42" t="s">
        <v>36</v>
      </c>
      <c r="M97" s="42">
        <v>46.5</v>
      </c>
      <c r="N97" s="42">
        <v>30.6</v>
      </c>
      <c r="O97" s="42">
        <v>15.3</v>
      </c>
      <c r="P97" s="42">
        <v>1.44</v>
      </c>
    </row>
    <row r="98" spans="1:17" ht="13.8" x14ac:dyDescent="0.25">
      <c r="A98" s="37">
        <v>465</v>
      </c>
      <c r="B98" s="41" t="s">
        <v>87</v>
      </c>
      <c r="C98" s="42">
        <v>14.6</v>
      </c>
      <c r="D98" s="42">
        <v>150</v>
      </c>
      <c r="E98" s="42">
        <v>3.6</v>
      </c>
      <c r="F98" s="42">
        <v>4.8</v>
      </c>
      <c r="G98" s="42">
        <v>39.299999999999997</v>
      </c>
      <c r="H98" s="42">
        <v>214</v>
      </c>
      <c r="I98" s="84">
        <v>0.11</v>
      </c>
      <c r="J98" s="84">
        <v>1.6</v>
      </c>
      <c r="K98" s="84">
        <v>0.05</v>
      </c>
      <c r="L98" s="84"/>
      <c r="M98" s="84">
        <v>34.200000000000003</v>
      </c>
      <c r="N98" s="84">
        <v>29.9</v>
      </c>
      <c r="O98" s="84">
        <v>31</v>
      </c>
      <c r="P98" s="84">
        <v>1.1399999999999999</v>
      </c>
    </row>
    <row r="99" spans="1:17" ht="13.8" x14ac:dyDescent="0.25">
      <c r="A99" s="37" t="s">
        <v>33</v>
      </c>
      <c r="B99" s="38" t="s">
        <v>88</v>
      </c>
      <c r="C99" s="70">
        <v>8</v>
      </c>
      <c r="D99" s="42">
        <v>200</v>
      </c>
      <c r="E99" s="23">
        <v>2.5</v>
      </c>
      <c r="F99" s="42">
        <v>0</v>
      </c>
      <c r="G99" s="42">
        <v>15.3</v>
      </c>
      <c r="H99" s="42">
        <v>117.6</v>
      </c>
      <c r="I99" s="84" t="s">
        <v>38</v>
      </c>
      <c r="J99" s="84">
        <v>12</v>
      </c>
      <c r="K99" s="23" t="s">
        <v>36</v>
      </c>
      <c r="L99" s="84">
        <v>0.02</v>
      </c>
      <c r="M99" s="84" t="s">
        <v>36</v>
      </c>
      <c r="N99" s="84">
        <v>100</v>
      </c>
      <c r="O99" s="84">
        <v>264</v>
      </c>
      <c r="P99" s="84">
        <v>68</v>
      </c>
    </row>
    <row r="100" spans="1:17" ht="13.8" x14ac:dyDescent="0.25">
      <c r="A100" s="37" t="s">
        <v>33</v>
      </c>
      <c r="B100" s="41" t="s">
        <v>48</v>
      </c>
      <c r="C100" s="74">
        <v>2.4</v>
      </c>
      <c r="D100" s="61">
        <v>60</v>
      </c>
      <c r="E100" s="23">
        <v>4.2</v>
      </c>
      <c r="F100" s="23">
        <v>0.5</v>
      </c>
      <c r="G100" s="23">
        <v>25.8</v>
      </c>
      <c r="H100" s="23">
        <v>126</v>
      </c>
      <c r="I100" s="23">
        <v>0.05</v>
      </c>
      <c r="J100" s="23" t="s">
        <v>36</v>
      </c>
      <c r="K100" s="23" t="s">
        <v>36</v>
      </c>
      <c r="L100" s="23" t="s">
        <v>36</v>
      </c>
      <c r="M100" s="42">
        <v>18</v>
      </c>
      <c r="N100" s="42">
        <v>12</v>
      </c>
      <c r="O100" s="42">
        <v>6</v>
      </c>
      <c r="P100" s="42">
        <v>0.2</v>
      </c>
    </row>
    <row r="101" spans="1:17" ht="13.8" x14ac:dyDescent="0.25">
      <c r="A101" s="37"/>
      <c r="B101" s="44" t="s">
        <v>41</v>
      </c>
      <c r="C101" s="45">
        <f t="shared" ref="C101:P101" si="11">SUM(C95:C100)</f>
        <v>60</v>
      </c>
      <c r="D101" s="51">
        <f t="shared" si="11"/>
        <v>860</v>
      </c>
      <c r="E101" s="51">
        <f t="shared" si="11"/>
        <v>22.169999999999998</v>
      </c>
      <c r="F101" s="51">
        <f t="shared" si="11"/>
        <v>21.97</v>
      </c>
      <c r="G101" s="51">
        <f t="shared" si="11"/>
        <v>127.69999999999999</v>
      </c>
      <c r="H101" s="51">
        <f t="shared" si="11"/>
        <v>845.06000000000006</v>
      </c>
      <c r="I101" s="51">
        <f t="shared" si="11"/>
        <v>0.37</v>
      </c>
      <c r="J101" s="51">
        <f t="shared" si="11"/>
        <v>54.4</v>
      </c>
      <c r="K101" s="51">
        <f t="shared" si="11"/>
        <v>0.05</v>
      </c>
      <c r="L101" s="91">
        <f t="shared" si="11"/>
        <v>0.02</v>
      </c>
      <c r="M101" s="91">
        <f t="shared" si="11"/>
        <v>145.19999999999999</v>
      </c>
      <c r="N101" s="91">
        <f t="shared" si="11"/>
        <v>203.1</v>
      </c>
      <c r="O101" s="91">
        <f t="shared" si="11"/>
        <v>331.6</v>
      </c>
      <c r="P101" s="91">
        <f t="shared" si="11"/>
        <v>72.22</v>
      </c>
    </row>
    <row r="102" spans="1:17" ht="13.8" x14ac:dyDescent="0.25">
      <c r="A102" s="42"/>
      <c r="B102" s="44" t="s">
        <v>41</v>
      </c>
      <c r="C102" s="45">
        <v>140</v>
      </c>
      <c r="D102" s="51">
        <v>1362</v>
      </c>
      <c r="E102" s="66">
        <v>34.86</v>
      </c>
      <c r="F102" s="66">
        <v>39.03</v>
      </c>
      <c r="G102" s="66">
        <v>192.34</v>
      </c>
      <c r="H102" s="46">
        <v>1350.61</v>
      </c>
      <c r="I102" s="90">
        <v>0.73</v>
      </c>
      <c r="J102" s="90">
        <v>54.5</v>
      </c>
      <c r="K102" s="90">
        <v>0.66</v>
      </c>
      <c r="L102" s="90">
        <v>1.5509999999999999</v>
      </c>
      <c r="M102" s="90">
        <v>248.23</v>
      </c>
      <c r="N102" s="90">
        <v>455.03</v>
      </c>
      <c r="O102" s="90">
        <v>406.2</v>
      </c>
      <c r="P102" s="90">
        <v>74.900000000000006</v>
      </c>
    </row>
    <row r="103" spans="1:17" ht="16.2" x14ac:dyDescent="0.35">
      <c r="A103" s="14"/>
      <c r="B103" s="53" t="s">
        <v>89</v>
      </c>
      <c r="C103" s="54"/>
      <c r="D103" s="55"/>
      <c r="E103" s="33"/>
      <c r="F103" s="33"/>
      <c r="G103" s="33"/>
      <c r="H103" s="33"/>
    </row>
    <row r="104" spans="1:17" ht="13.8" x14ac:dyDescent="0.25">
      <c r="A104" s="14"/>
      <c r="B104" s="35" t="s">
        <v>32</v>
      </c>
      <c r="C104" s="58"/>
      <c r="D104" s="59"/>
      <c r="E104" s="33"/>
      <c r="F104" s="33"/>
      <c r="G104" s="33"/>
      <c r="H104" s="33"/>
    </row>
    <row r="105" spans="1:17" ht="13.8" x14ac:dyDescent="0.25">
      <c r="A105" s="37" t="s">
        <v>33</v>
      </c>
      <c r="B105" s="41" t="s">
        <v>76</v>
      </c>
      <c r="C105" s="42">
        <v>21</v>
      </c>
      <c r="D105" s="42">
        <v>20</v>
      </c>
      <c r="E105" s="42">
        <v>3.6</v>
      </c>
      <c r="F105" s="42">
        <v>4.4000000000000004</v>
      </c>
      <c r="G105" s="42">
        <v>0</v>
      </c>
      <c r="H105" s="42">
        <v>54.6</v>
      </c>
      <c r="I105" s="72">
        <v>0.04</v>
      </c>
      <c r="J105" s="72">
        <v>0</v>
      </c>
      <c r="K105" s="72" t="s">
        <v>38</v>
      </c>
      <c r="L105" s="23">
        <v>1.32</v>
      </c>
      <c r="M105" s="23">
        <v>167.75</v>
      </c>
      <c r="N105" s="23">
        <v>143</v>
      </c>
      <c r="O105" s="23">
        <v>1.5</v>
      </c>
      <c r="P105" s="23">
        <v>0.26</v>
      </c>
    </row>
    <row r="106" spans="1:17" ht="13.8" x14ac:dyDescent="0.25">
      <c r="A106" s="84">
        <v>284</v>
      </c>
      <c r="B106" s="85" t="s">
        <v>90</v>
      </c>
      <c r="C106" s="84">
        <v>32.200000000000003</v>
      </c>
      <c r="D106" s="86">
        <v>160</v>
      </c>
      <c r="E106" s="87">
        <v>10</v>
      </c>
      <c r="F106" s="72">
        <v>12.2</v>
      </c>
      <c r="G106" s="72">
        <v>10.6</v>
      </c>
      <c r="H106" s="72">
        <v>193</v>
      </c>
      <c r="I106" s="72">
        <v>0.11</v>
      </c>
      <c r="J106" s="72">
        <v>0.4</v>
      </c>
      <c r="K106" s="72">
        <v>0.09</v>
      </c>
      <c r="L106" s="23">
        <v>0.19</v>
      </c>
      <c r="M106" s="40">
        <v>7.44</v>
      </c>
      <c r="N106" s="40">
        <v>137.38999999999999</v>
      </c>
      <c r="O106" s="40">
        <v>15.51</v>
      </c>
      <c r="P106" s="40">
        <v>1.74</v>
      </c>
    </row>
    <row r="107" spans="1:17" ht="13.8" x14ac:dyDescent="0.25">
      <c r="A107" s="37" t="s">
        <v>33</v>
      </c>
      <c r="B107" s="41" t="s">
        <v>91</v>
      </c>
      <c r="C107" s="42">
        <v>11.02</v>
      </c>
      <c r="D107" s="42">
        <v>60</v>
      </c>
      <c r="E107" s="42">
        <v>1.8</v>
      </c>
      <c r="F107" s="42">
        <v>0.1</v>
      </c>
      <c r="G107" s="42">
        <v>4</v>
      </c>
      <c r="H107" s="42">
        <v>24</v>
      </c>
      <c r="I107" s="72" t="s">
        <v>38</v>
      </c>
      <c r="J107" s="72">
        <v>3</v>
      </c>
      <c r="K107" s="23" t="s">
        <v>36</v>
      </c>
      <c r="L107" s="23" t="s">
        <v>36</v>
      </c>
      <c r="M107" s="23">
        <v>0.1</v>
      </c>
      <c r="N107" s="23">
        <v>14.528</v>
      </c>
      <c r="O107" s="23">
        <v>6.05</v>
      </c>
      <c r="P107" s="23">
        <v>5.2</v>
      </c>
    </row>
    <row r="108" spans="1:17" ht="13.8" x14ac:dyDescent="0.25">
      <c r="A108" s="37" t="s">
        <v>33</v>
      </c>
      <c r="B108" s="41" t="s">
        <v>40</v>
      </c>
      <c r="C108" s="23">
        <v>2.4</v>
      </c>
      <c r="D108" s="42">
        <v>60</v>
      </c>
      <c r="E108" s="23">
        <v>1.5</v>
      </c>
      <c r="F108" s="23">
        <v>0.8</v>
      </c>
      <c r="G108" s="23">
        <v>9.9</v>
      </c>
      <c r="H108" s="23">
        <v>126</v>
      </c>
      <c r="I108" s="72" t="s">
        <v>38</v>
      </c>
      <c r="J108" s="23" t="s">
        <v>36</v>
      </c>
      <c r="K108" s="23" t="s">
        <v>36</v>
      </c>
      <c r="L108" s="23" t="s">
        <v>36</v>
      </c>
      <c r="M108" s="42">
        <v>18</v>
      </c>
      <c r="N108" s="42">
        <v>12</v>
      </c>
      <c r="O108" s="42">
        <v>6</v>
      </c>
      <c r="P108" s="42">
        <v>0.2</v>
      </c>
    </row>
    <row r="109" spans="1:17" ht="13.8" x14ac:dyDescent="0.25">
      <c r="A109" s="37">
        <v>642</v>
      </c>
      <c r="B109" s="41" t="s">
        <v>52</v>
      </c>
      <c r="C109" s="37">
        <v>13.38</v>
      </c>
      <c r="D109" s="42">
        <v>200</v>
      </c>
      <c r="E109" s="23">
        <v>3.8</v>
      </c>
      <c r="F109" s="23">
        <v>3.2</v>
      </c>
      <c r="G109" s="23">
        <v>26.7</v>
      </c>
      <c r="H109" s="23">
        <v>150.80000000000001</v>
      </c>
      <c r="I109" s="72" t="s">
        <v>38</v>
      </c>
      <c r="J109" s="72">
        <v>3</v>
      </c>
      <c r="K109" s="23" t="s">
        <v>36</v>
      </c>
      <c r="L109" s="23" t="s">
        <v>36</v>
      </c>
      <c r="M109" s="23">
        <v>0.1</v>
      </c>
      <c r="N109" s="23">
        <v>14.58</v>
      </c>
      <c r="O109" s="23">
        <v>6.05</v>
      </c>
      <c r="P109" s="23">
        <v>2.2000000000000002</v>
      </c>
    </row>
    <row r="110" spans="1:17" ht="13.8" x14ac:dyDescent="0.25">
      <c r="A110" s="43"/>
      <c r="B110" s="44" t="s">
        <v>41</v>
      </c>
      <c r="C110" s="45">
        <f t="shared" ref="C110:P110" si="12">SUM(C105:C109)</f>
        <v>80</v>
      </c>
      <c r="D110" s="62">
        <f t="shared" si="12"/>
        <v>500</v>
      </c>
      <c r="E110" s="46">
        <f t="shared" si="12"/>
        <v>20.7</v>
      </c>
      <c r="F110" s="46">
        <f t="shared" si="12"/>
        <v>20.700000000000003</v>
      </c>
      <c r="G110" s="46">
        <f t="shared" si="12"/>
        <v>51.2</v>
      </c>
      <c r="H110" s="46">
        <f t="shared" si="12"/>
        <v>548.40000000000009</v>
      </c>
      <c r="I110" s="46">
        <f t="shared" si="12"/>
        <v>0.15</v>
      </c>
      <c r="J110" s="46">
        <f t="shared" si="12"/>
        <v>6.4</v>
      </c>
      <c r="K110" s="46">
        <f t="shared" si="12"/>
        <v>0.09</v>
      </c>
      <c r="L110" s="46">
        <f t="shared" si="12"/>
        <v>1.51</v>
      </c>
      <c r="M110" s="46">
        <f t="shared" si="12"/>
        <v>193.39</v>
      </c>
      <c r="N110" s="46">
        <f t="shared" si="12"/>
        <v>321.49799999999999</v>
      </c>
      <c r="O110" s="46">
        <f t="shared" si="12"/>
        <v>35.11</v>
      </c>
      <c r="P110" s="46">
        <f t="shared" si="12"/>
        <v>9.6000000000000014</v>
      </c>
      <c r="Q110" s="60"/>
    </row>
    <row r="111" spans="1:17" ht="14.4" x14ac:dyDescent="0.3">
      <c r="A111" s="23"/>
      <c r="B111" s="47" t="s">
        <v>42</v>
      </c>
      <c r="C111" s="23"/>
      <c r="D111" s="50"/>
      <c r="E111" s="23"/>
      <c r="F111" s="23"/>
      <c r="G111" s="23"/>
      <c r="H111" s="23"/>
    </row>
    <row r="112" spans="1:17" ht="13.8" x14ac:dyDescent="0.25">
      <c r="A112" s="42">
        <v>60</v>
      </c>
      <c r="B112" s="41" t="s">
        <v>79</v>
      </c>
      <c r="C112" s="42">
        <v>6.97</v>
      </c>
      <c r="D112" s="42">
        <v>60</v>
      </c>
      <c r="E112" s="42">
        <v>2.2999999999999998</v>
      </c>
      <c r="F112" s="42">
        <v>5.2</v>
      </c>
      <c r="G112" s="42">
        <v>6.6</v>
      </c>
      <c r="H112" s="42">
        <v>50.4</v>
      </c>
      <c r="I112" s="84">
        <v>0.01</v>
      </c>
      <c r="J112" s="84">
        <v>6</v>
      </c>
      <c r="K112" s="84">
        <v>0.01</v>
      </c>
      <c r="L112" s="42">
        <v>0.02</v>
      </c>
      <c r="M112" s="42">
        <v>20.6</v>
      </c>
      <c r="N112" s="42">
        <v>28.14</v>
      </c>
      <c r="O112" s="42">
        <v>1276</v>
      </c>
      <c r="P112" s="42">
        <v>0.86</v>
      </c>
    </row>
    <row r="113" spans="1:16" ht="13.8" x14ac:dyDescent="0.25">
      <c r="A113" s="42">
        <v>131</v>
      </c>
      <c r="B113" s="41" t="s">
        <v>92</v>
      </c>
      <c r="C113" s="42">
        <v>16.09</v>
      </c>
      <c r="D113" s="42">
        <v>250</v>
      </c>
      <c r="E113" s="42">
        <v>2.67</v>
      </c>
      <c r="F113" s="42">
        <v>1.69</v>
      </c>
      <c r="G113" s="42">
        <v>28.6</v>
      </c>
      <c r="H113" s="42">
        <v>141.66</v>
      </c>
      <c r="I113" s="84">
        <v>120</v>
      </c>
      <c r="J113" s="84">
        <v>0.08</v>
      </c>
      <c r="K113" s="84">
        <v>6.64</v>
      </c>
      <c r="L113" s="84">
        <v>0.18</v>
      </c>
      <c r="M113" s="84">
        <v>80.25</v>
      </c>
      <c r="N113" s="84">
        <v>100.25</v>
      </c>
      <c r="O113" s="84">
        <v>36.75</v>
      </c>
      <c r="P113" s="84">
        <v>41.38</v>
      </c>
    </row>
    <row r="114" spans="1:16" ht="13.8" x14ac:dyDescent="0.25">
      <c r="A114" s="42">
        <v>449</v>
      </c>
      <c r="B114" s="41" t="s">
        <v>64</v>
      </c>
      <c r="C114" s="70">
        <v>25.9</v>
      </c>
      <c r="D114" s="42">
        <v>240</v>
      </c>
      <c r="E114" s="37">
        <v>19.34</v>
      </c>
      <c r="F114" s="42">
        <v>17</v>
      </c>
      <c r="G114" s="42">
        <v>30.07</v>
      </c>
      <c r="H114" s="42">
        <v>350</v>
      </c>
      <c r="I114" s="84">
        <v>1.6E-2</v>
      </c>
      <c r="J114" s="84">
        <v>0.3</v>
      </c>
      <c r="K114" s="84">
        <v>0.15</v>
      </c>
      <c r="L114" s="84">
        <v>0.17</v>
      </c>
      <c r="M114" s="84">
        <v>80.25</v>
      </c>
      <c r="N114" s="84">
        <v>100.25</v>
      </c>
      <c r="O114" s="84">
        <v>36.75</v>
      </c>
      <c r="P114" s="84">
        <v>41.38</v>
      </c>
    </row>
    <row r="115" spans="1:16" ht="13.8" x14ac:dyDescent="0.25">
      <c r="A115" s="37" t="s">
        <v>33</v>
      </c>
      <c r="B115" s="41" t="s">
        <v>48</v>
      </c>
      <c r="C115" s="74">
        <v>2.4</v>
      </c>
      <c r="D115" s="61">
        <v>60</v>
      </c>
      <c r="E115" s="23">
        <v>4.2</v>
      </c>
      <c r="F115" s="23">
        <v>0.5</v>
      </c>
      <c r="G115" s="23">
        <v>25.8</v>
      </c>
      <c r="H115" s="23">
        <v>126</v>
      </c>
      <c r="I115" s="84">
        <v>0.01</v>
      </c>
      <c r="J115" s="84">
        <v>2</v>
      </c>
      <c r="K115" s="84" t="s">
        <v>38</v>
      </c>
      <c r="L115" s="23" t="s">
        <v>36</v>
      </c>
      <c r="M115" s="84">
        <v>18</v>
      </c>
      <c r="N115" s="84">
        <v>12</v>
      </c>
      <c r="O115" s="84">
        <v>6</v>
      </c>
      <c r="P115" s="84">
        <v>0.2</v>
      </c>
    </row>
    <row r="116" spans="1:16" ht="13.8" x14ac:dyDescent="0.25">
      <c r="A116" s="37">
        <v>646</v>
      </c>
      <c r="B116" s="41" t="s">
        <v>73</v>
      </c>
      <c r="C116" s="70">
        <v>8.64</v>
      </c>
      <c r="D116" s="42">
        <v>200</v>
      </c>
      <c r="E116" s="23">
        <v>0.14000000000000001</v>
      </c>
      <c r="F116" s="42">
        <v>0.04</v>
      </c>
      <c r="G116" s="42">
        <v>27.55</v>
      </c>
      <c r="H116" s="42">
        <v>110</v>
      </c>
      <c r="I116" s="23">
        <v>0.05</v>
      </c>
      <c r="J116" s="23" t="s">
        <v>36</v>
      </c>
      <c r="K116" s="23" t="s">
        <v>36</v>
      </c>
      <c r="L116" s="23" t="s">
        <v>36</v>
      </c>
      <c r="M116" s="23">
        <v>11</v>
      </c>
      <c r="N116" s="23">
        <v>44.1</v>
      </c>
      <c r="O116" s="23">
        <v>16.2</v>
      </c>
      <c r="P116" s="23">
        <v>0.8</v>
      </c>
    </row>
    <row r="117" spans="1:16" ht="13.8" x14ac:dyDescent="0.25">
      <c r="A117" s="43"/>
      <c r="B117" s="44" t="s">
        <v>41</v>
      </c>
      <c r="C117" s="45">
        <f t="shared" ref="C117:P117" si="13">SUM(C112:C116)</f>
        <v>59.999999999999993</v>
      </c>
      <c r="D117" s="46">
        <f t="shared" si="13"/>
        <v>810</v>
      </c>
      <c r="E117" s="66">
        <f t="shared" si="13"/>
        <v>28.65</v>
      </c>
      <c r="F117" s="66">
        <f t="shared" si="13"/>
        <v>24.43</v>
      </c>
      <c r="G117" s="66">
        <f t="shared" si="13"/>
        <v>118.62</v>
      </c>
      <c r="H117" s="46">
        <f t="shared" si="13"/>
        <v>778.06</v>
      </c>
      <c r="I117" s="46">
        <f t="shared" si="13"/>
        <v>120.08600000000001</v>
      </c>
      <c r="J117" s="46">
        <f t="shared" si="13"/>
        <v>8.379999999999999</v>
      </c>
      <c r="K117" s="46">
        <f t="shared" si="13"/>
        <v>6.8</v>
      </c>
      <c r="L117" s="51">
        <f t="shared" si="13"/>
        <v>0.37</v>
      </c>
      <c r="M117" s="51">
        <f t="shared" si="13"/>
        <v>210.1</v>
      </c>
      <c r="N117" s="51">
        <f t="shared" si="13"/>
        <v>284.74</v>
      </c>
      <c r="O117" s="51">
        <f t="shared" si="13"/>
        <v>1371.7</v>
      </c>
      <c r="P117" s="51">
        <f t="shared" si="13"/>
        <v>84.62</v>
      </c>
    </row>
    <row r="118" spans="1:16" ht="13.8" x14ac:dyDescent="0.25">
      <c r="A118" s="42"/>
      <c r="B118" s="44" t="s">
        <v>41</v>
      </c>
      <c r="C118" s="45">
        <v>140</v>
      </c>
      <c r="D118" s="51">
        <v>1310</v>
      </c>
      <c r="E118" s="66">
        <v>49.35</v>
      </c>
      <c r="F118" s="66">
        <v>45.13</v>
      </c>
      <c r="G118" s="66">
        <v>169.82</v>
      </c>
      <c r="H118" s="46">
        <v>1326.46</v>
      </c>
      <c r="I118" s="90">
        <v>120.24</v>
      </c>
      <c r="J118" s="90">
        <v>14.78</v>
      </c>
      <c r="K118" s="90">
        <v>6.89</v>
      </c>
      <c r="L118" s="90">
        <v>1.88</v>
      </c>
      <c r="M118" s="90">
        <v>403.49</v>
      </c>
      <c r="N118" s="90">
        <v>606.24</v>
      </c>
      <c r="O118" s="90">
        <v>1407.1</v>
      </c>
      <c r="P118" s="90">
        <v>94.22</v>
      </c>
    </row>
    <row r="119" spans="1:16" ht="14.4" x14ac:dyDescent="0.3">
      <c r="A119" s="64"/>
      <c r="B119" s="30" t="s">
        <v>93</v>
      </c>
    </row>
    <row r="120" spans="1:16" ht="14.4" x14ac:dyDescent="0.3">
      <c r="A120" s="64"/>
      <c r="B120" s="30" t="s">
        <v>32</v>
      </c>
      <c r="C120" s="54"/>
      <c r="D120" s="55"/>
      <c r="E120" s="31"/>
      <c r="F120" s="31"/>
      <c r="G120" s="31"/>
      <c r="H120" s="31"/>
    </row>
    <row r="121" spans="1:16" ht="13.8" x14ac:dyDescent="0.25">
      <c r="A121" s="84">
        <v>5</v>
      </c>
      <c r="B121" s="85" t="s">
        <v>67</v>
      </c>
      <c r="C121" s="92">
        <v>29.55</v>
      </c>
      <c r="D121" s="84">
        <v>50</v>
      </c>
      <c r="E121" s="42">
        <v>1.2</v>
      </c>
      <c r="F121" s="42">
        <v>1</v>
      </c>
      <c r="G121" s="42">
        <v>8.4</v>
      </c>
      <c r="H121" s="42">
        <v>109.6</v>
      </c>
      <c r="I121" s="72">
        <v>0.02</v>
      </c>
      <c r="J121" s="72">
        <v>2</v>
      </c>
      <c r="K121" s="23" t="s">
        <v>36</v>
      </c>
      <c r="L121" s="23" t="s">
        <v>36</v>
      </c>
      <c r="M121" s="72">
        <v>245</v>
      </c>
      <c r="N121" s="72">
        <v>345</v>
      </c>
      <c r="O121" s="72">
        <v>42.2</v>
      </c>
      <c r="P121" s="72">
        <v>1.2</v>
      </c>
    </row>
    <row r="122" spans="1:16" ht="13.8" x14ac:dyDescent="0.25">
      <c r="A122" s="84">
        <v>257</v>
      </c>
      <c r="B122" s="85" t="s">
        <v>75</v>
      </c>
      <c r="C122" s="84">
        <v>38.450000000000003</v>
      </c>
      <c r="D122" s="86">
        <v>200</v>
      </c>
      <c r="E122" s="87">
        <v>6.1</v>
      </c>
      <c r="F122" s="72">
        <v>11.3</v>
      </c>
      <c r="G122" s="72">
        <v>33.5</v>
      </c>
      <c r="H122" s="72">
        <v>260</v>
      </c>
      <c r="I122" s="23" t="s">
        <v>36</v>
      </c>
      <c r="J122" s="23" t="s">
        <v>36</v>
      </c>
      <c r="K122" s="23" t="s">
        <v>36</v>
      </c>
      <c r="L122" s="23" t="s">
        <v>36</v>
      </c>
      <c r="M122" s="72">
        <v>245</v>
      </c>
      <c r="N122" s="72">
        <v>345</v>
      </c>
      <c r="O122" s="72">
        <v>42.2</v>
      </c>
      <c r="P122" s="72">
        <v>1.2</v>
      </c>
    </row>
    <row r="123" spans="1:16" ht="13.8" x14ac:dyDescent="0.25">
      <c r="A123" s="37" t="s">
        <v>33</v>
      </c>
      <c r="B123" s="41" t="s">
        <v>48</v>
      </c>
      <c r="C123" s="42">
        <v>2.4</v>
      </c>
      <c r="D123" s="42">
        <v>50</v>
      </c>
      <c r="E123" s="40">
        <v>0.7</v>
      </c>
      <c r="F123" s="40">
        <v>0.1</v>
      </c>
      <c r="G123" s="40">
        <v>2.8</v>
      </c>
      <c r="H123" s="40">
        <v>70.5</v>
      </c>
      <c r="I123" s="23">
        <v>0.05</v>
      </c>
      <c r="J123" s="23" t="s">
        <v>36</v>
      </c>
      <c r="K123" s="23" t="s">
        <v>36</v>
      </c>
      <c r="L123" s="23" t="s">
        <v>36</v>
      </c>
      <c r="M123" s="72">
        <v>3.8</v>
      </c>
      <c r="N123" s="72">
        <v>1.6</v>
      </c>
      <c r="O123" s="72">
        <v>1.8</v>
      </c>
      <c r="P123" s="72">
        <v>0.24</v>
      </c>
    </row>
    <row r="124" spans="1:16" ht="13.8" x14ac:dyDescent="0.25">
      <c r="A124" s="37">
        <v>588</v>
      </c>
      <c r="B124" s="41" t="s">
        <v>69</v>
      </c>
      <c r="C124" s="42">
        <v>9.6</v>
      </c>
      <c r="D124" s="42">
        <v>200</v>
      </c>
      <c r="E124" s="42">
        <v>0.1</v>
      </c>
      <c r="F124" s="42">
        <v>0</v>
      </c>
      <c r="G124" s="42">
        <v>21.8</v>
      </c>
      <c r="H124" s="42">
        <v>87.6</v>
      </c>
      <c r="I124" s="23">
        <v>0.05</v>
      </c>
      <c r="J124" s="23" t="s">
        <v>36</v>
      </c>
      <c r="K124" s="23" t="s">
        <v>36</v>
      </c>
      <c r="L124" s="23" t="s">
        <v>36</v>
      </c>
      <c r="M124" s="23">
        <v>10</v>
      </c>
      <c r="N124" s="23">
        <v>33</v>
      </c>
      <c r="O124" s="23">
        <v>13</v>
      </c>
      <c r="P124" s="23">
        <v>0.6</v>
      </c>
    </row>
    <row r="125" spans="1:16" ht="13.8" x14ac:dyDescent="0.25">
      <c r="A125" s="43"/>
      <c r="B125" s="44" t="s">
        <v>41</v>
      </c>
      <c r="C125" s="45">
        <f t="shared" ref="C125:P125" si="14">SUM(C121:C124)</f>
        <v>80</v>
      </c>
      <c r="D125" s="62">
        <f t="shared" si="14"/>
        <v>500</v>
      </c>
      <c r="E125" s="46">
        <f t="shared" si="14"/>
        <v>8.1</v>
      </c>
      <c r="F125" s="46">
        <f t="shared" si="14"/>
        <v>12.4</v>
      </c>
      <c r="G125" s="46">
        <f t="shared" si="14"/>
        <v>66.5</v>
      </c>
      <c r="H125" s="46">
        <f t="shared" si="14"/>
        <v>527.70000000000005</v>
      </c>
      <c r="I125" s="46">
        <f t="shared" si="14"/>
        <v>0.12000000000000001</v>
      </c>
      <c r="J125" s="46">
        <f t="shared" si="14"/>
        <v>2</v>
      </c>
      <c r="K125" s="46">
        <f t="shared" si="14"/>
        <v>0</v>
      </c>
      <c r="L125" s="46">
        <f t="shared" si="14"/>
        <v>0</v>
      </c>
      <c r="M125" s="46">
        <f t="shared" si="14"/>
        <v>503.8</v>
      </c>
      <c r="N125" s="46">
        <f t="shared" si="14"/>
        <v>724.6</v>
      </c>
      <c r="O125" s="46">
        <f t="shared" si="14"/>
        <v>99.2</v>
      </c>
      <c r="P125" s="46">
        <f t="shared" si="14"/>
        <v>3.2399999999999998</v>
      </c>
    </row>
    <row r="126" spans="1:16" ht="14.4" x14ac:dyDescent="0.3">
      <c r="A126" s="40"/>
      <c r="B126" s="67" t="s">
        <v>42</v>
      </c>
      <c r="C126" s="40"/>
      <c r="D126" s="68"/>
      <c r="E126" s="69"/>
      <c r="F126" s="69"/>
      <c r="G126" s="69"/>
      <c r="H126" s="69"/>
      <c r="I126" s="85"/>
      <c r="J126" s="85"/>
      <c r="K126" s="85"/>
      <c r="L126" s="85"/>
      <c r="M126" s="85"/>
      <c r="N126" s="85"/>
      <c r="O126" s="85"/>
      <c r="P126" s="85"/>
    </row>
    <row r="127" spans="1:16" ht="13.8" x14ac:dyDescent="0.25">
      <c r="A127" s="37" t="s">
        <v>33</v>
      </c>
      <c r="B127" s="41" t="s">
        <v>53</v>
      </c>
      <c r="C127" s="42">
        <v>8.3000000000000007</v>
      </c>
      <c r="D127" s="42">
        <v>60</v>
      </c>
      <c r="E127" s="42">
        <v>0.63</v>
      </c>
      <c r="F127" s="42">
        <v>2.08</v>
      </c>
      <c r="G127" s="42">
        <v>4.7</v>
      </c>
      <c r="H127" s="42">
        <v>15.6</v>
      </c>
      <c r="I127" s="42">
        <v>0.04</v>
      </c>
      <c r="J127" s="42">
        <v>12</v>
      </c>
      <c r="K127" s="50" t="s">
        <v>36</v>
      </c>
      <c r="L127" s="84">
        <v>0.02</v>
      </c>
      <c r="M127" s="84">
        <v>22.2</v>
      </c>
      <c r="N127" s="84">
        <v>25.8</v>
      </c>
      <c r="O127" s="84">
        <v>25.8</v>
      </c>
      <c r="P127" s="84">
        <v>0.84</v>
      </c>
    </row>
    <row r="128" spans="1:16" ht="13.8" x14ac:dyDescent="0.25">
      <c r="A128" s="42">
        <v>110</v>
      </c>
      <c r="B128" s="41" t="s">
        <v>80</v>
      </c>
      <c r="C128" s="42">
        <v>11.32</v>
      </c>
      <c r="D128" s="42">
        <v>250</v>
      </c>
      <c r="E128" s="42">
        <v>1.8</v>
      </c>
      <c r="F128" s="42">
        <v>4.9000000000000004</v>
      </c>
      <c r="G128" s="42">
        <v>15.2</v>
      </c>
      <c r="H128" s="42">
        <v>112.3</v>
      </c>
      <c r="I128" s="42">
        <v>0.19</v>
      </c>
      <c r="J128" s="42">
        <v>12</v>
      </c>
      <c r="K128" s="23" t="s">
        <v>36</v>
      </c>
      <c r="L128" s="91" t="s">
        <v>36</v>
      </c>
      <c r="M128" s="91" t="s">
        <v>36</v>
      </c>
      <c r="N128" s="84">
        <v>24</v>
      </c>
      <c r="O128" s="84">
        <v>107.2</v>
      </c>
      <c r="P128" s="84">
        <v>23.2</v>
      </c>
    </row>
    <row r="129" spans="1:16" ht="13.8" x14ac:dyDescent="0.25">
      <c r="A129" s="42">
        <v>394</v>
      </c>
      <c r="B129" s="41" t="s">
        <v>94</v>
      </c>
      <c r="C129" s="42">
        <v>30.74</v>
      </c>
      <c r="D129" s="42">
        <v>240</v>
      </c>
      <c r="E129" s="93">
        <v>12.7</v>
      </c>
      <c r="F129" s="42">
        <v>13</v>
      </c>
      <c r="G129" s="42">
        <v>23.3</v>
      </c>
      <c r="H129" s="42">
        <v>392.5</v>
      </c>
      <c r="I129" s="42">
        <v>0.2</v>
      </c>
      <c r="J129" s="42">
        <v>1.1000000000000001</v>
      </c>
      <c r="K129" s="23" t="s">
        <v>36</v>
      </c>
      <c r="L129" s="84">
        <v>0.15</v>
      </c>
      <c r="M129" s="84">
        <v>182</v>
      </c>
      <c r="N129" s="84">
        <v>497</v>
      </c>
      <c r="O129" s="84">
        <v>59</v>
      </c>
      <c r="P129" s="84">
        <v>3</v>
      </c>
    </row>
    <row r="130" spans="1:16" ht="27.6" x14ac:dyDescent="0.25">
      <c r="A130" s="37">
        <v>591</v>
      </c>
      <c r="B130" s="41" t="s">
        <v>95</v>
      </c>
      <c r="C130" s="42">
        <v>7.24</v>
      </c>
      <c r="D130" s="42">
        <v>200</v>
      </c>
      <c r="E130" s="42">
        <v>0</v>
      </c>
      <c r="F130" s="42">
        <v>0</v>
      </c>
      <c r="G130" s="42">
        <v>20</v>
      </c>
      <c r="H130" s="42">
        <v>80</v>
      </c>
      <c r="I130" s="42">
        <v>1.2E-2</v>
      </c>
      <c r="J130" s="42">
        <v>36</v>
      </c>
      <c r="K130" s="23" t="s">
        <v>36</v>
      </c>
      <c r="L130" s="84">
        <v>0.01</v>
      </c>
      <c r="M130" s="84">
        <v>8.4</v>
      </c>
      <c r="N130" s="84">
        <v>9</v>
      </c>
      <c r="O130" s="84">
        <v>5</v>
      </c>
      <c r="P130" s="84">
        <v>0.2</v>
      </c>
    </row>
    <row r="131" spans="1:16" ht="13.8" x14ac:dyDescent="0.25">
      <c r="A131" s="37" t="s">
        <v>33</v>
      </c>
      <c r="B131" s="41" t="s">
        <v>48</v>
      </c>
      <c r="C131" s="74">
        <v>2.4</v>
      </c>
      <c r="D131" s="61">
        <v>60</v>
      </c>
      <c r="E131" s="23">
        <v>4.2</v>
      </c>
      <c r="F131" s="23">
        <v>0.5</v>
      </c>
      <c r="G131" s="23">
        <v>25.8</v>
      </c>
      <c r="H131" s="23">
        <v>126</v>
      </c>
      <c r="I131" s="23">
        <v>0.05</v>
      </c>
      <c r="J131" s="23" t="s">
        <v>36</v>
      </c>
      <c r="K131" s="23" t="s">
        <v>36</v>
      </c>
      <c r="L131" s="23" t="s">
        <v>36</v>
      </c>
      <c r="M131" s="23">
        <v>11</v>
      </c>
      <c r="N131" s="23">
        <v>44.1</v>
      </c>
      <c r="O131" s="23">
        <v>16.2</v>
      </c>
      <c r="P131" s="23">
        <v>0.8</v>
      </c>
    </row>
    <row r="132" spans="1:16" ht="13.8" x14ac:dyDescent="0.25">
      <c r="A132" s="43"/>
      <c r="B132" s="44" t="s">
        <v>41</v>
      </c>
      <c r="C132" s="45">
        <f t="shared" ref="C132:P132" si="15">SUM(C127:C131)</f>
        <v>60</v>
      </c>
      <c r="D132" s="46">
        <f t="shared" si="15"/>
        <v>810</v>
      </c>
      <c r="E132" s="66">
        <f t="shared" si="15"/>
        <v>19.329999999999998</v>
      </c>
      <c r="F132" s="66">
        <f t="shared" si="15"/>
        <v>20.48</v>
      </c>
      <c r="G132" s="46">
        <f t="shared" si="15"/>
        <v>89</v>
      </c>
      <c r="H132" s="46">
        <f t="shared" si="15"/>
        <v>726.4</v>
      </c>
      <c r="I132" s="90">
        <f t="shared" si="15"/>
        <v>0.49200000000000005</v>
      </c>
      <c r="J132" s="90">
        <f t="shared" si="15"/>
        <v>61.1</v>
      </c>
      <c r="K132" s="90">
        <f t="shared" si="15"/>
        <v>0</v>
      </c>
      <c r="L132" s="46">
        <f t="shared" si="15"/>
        <v>0.18</v>
      </c>
      <c r="M132" s="46">
        <f t="shared" si="15"/>
        <v>223.6</v>
      </c>
      <c r="N132" s="46">
        <f t="shared" si="15"/>
        <v>599.9</v>
      </c>
      <c r="O132" s="46">
        <f t="shared" si="15"/>
        <v>213.2</v>
      </c>
      <c r="P132" s="46">
        <f t="shared" si="15"/>
        <v>28.04</v>
      </c>
    </row>
    <row r="133" spans="1:16" ht="13.8" x14ac:dyDescent="0.25">
      <c r="A133" s="42"/>
      <c r="B133" s="44" t="s">
        <v>41</v>
      </c>
      <c r="C133" s="45">
        <v>140</v>
      </c>
      <c r="D133" s="51">
        <v>1310</v>
      </c>
      <c r="E133" s="51">
        <v>27.43</v>
      </c>
      <c r="F133" s="51">
        <v>32.880000000000003</v>
      </c>
      <c r="G133" s="51">
        <v>155.5</v>
      </c>
      <c r="H133" s="51">
        <v>1254.0999999999999</v>
      </c>
      <c r="I133" s="94">
        <v>0.61199999999999999</v>
      </c>
      <c r="J133" s="94">
        <v>63.1</v>
      </c>
      <c r="K133" s="94">
        <v>0</v>
      </c>
      <c r="L133" s="90">
        <v>0.18</v>
      </c>
      <c r="M133" s="90">
        <v>727.4</v>
      </c>
      <c r="N133" s="90">
        <v>1324.5</v>
      </c>
      <c r="O133" s="90">
        <v>312.2</v>
      </c>
      <c r="P133" s="90">
        <v>31.28</v>
      </c>
    </row>
    <row r="134" spans="1:16" ht="14.4" x14ac:dyDescent="0.3">
      <c r="A134" s="14"/>
      <c r="B134" s="30" t="s">
        <v>96</v>
      </c>
      <c r="C134" s="54"/>
      <c r="D134" s="55"/>
      <c r="E134" s="33"/>
      <c r="F134" s="33"/>
      <c r="G134" s="33"/>
      <c r="H134" s="33"/>
    </row>
    <row r="135" spans="1:16" ht="14.4" x14ac:dyDescent="0.3">
      <c r="A135" s="14"/>
      <c r="B135" s="30" t="s">
        <v>32</v>
      </c>
      <c r="C135" s="58"/>
      <c r="D135" s="59"/>
      <c r="E135" s="33"/>
      <c r="F135" s="33"/>
      <c r="G135" s="33"/>
      <c r="H135" s="33"/>
    </row>
    <row r="136" spans="1:16" ht="13.8" x14ac:dyDescent="0.25">
      <c r="A136" s="95">
        <v>294</v>
      </c>
      <c r="B136" s="96" t="s">
        <v>97</v>
      </c>
      <c r="C136" s="95">
        <v>65.02</v>
      </c>
      <c r="D136" s="70">
        <v>200</v>
      </c>
      <c r="E136" s="40">
        <v>15.2</v>
      </c>
      <c r="F136" s="40">
        <v>23.84</v>
      </c>
      <c r="G136" s="40">
        <v>18.899999999999999</v>
      </c>
      <c r="H136" s="40">
        <v>351</v>
      </c>
      <c r="I136" s="72">
        <v>2</v>
      </c>
      <c r="J136" s="23" t="s">
        <v>36</v>
      </c>
      <c r="K136" s="23" t="s">
        <v>36</v>
      </c>
      <c r="L136" s="72">
        <v>245</v>
      </c>
      <c r="M136" s="72">
        <v>345</v>
      </c>
      <c r="N136" s="72">
        <v>42.2</v>
      </c>
      <c r="O136" s="72">
        <v>1.2</v>
      </c>
      <c r="P136" s="84">
        <v>0.84</v>
      </c>
    </row>
    <row r="137" spans="1:16" ht="13.8" x14ac:dyDescent="0.25">
      <c r="A137" s="37">
        <v>628</v>
      </c>
      <c r="B137" s="41" t="s">
        <v>37</v>
      </c>
      <c r="C137" s="37">
        <v>3.46</v>
      </c>
      <c r="D137" s="42">
        <v>200</v>
      </c>
      <c r="E137" s="23">
        <v>0.2</v>
      </c>
      <c r="F137" s="23">
        <v>0</v>
      </c>
      <c r="G137" s="23">
        <v>13.3</v>
      </c>
      <c r="H137" s="23">
        <v>52.6</v>
      </c>
      <c r="I137" s="23">
        <v>0.12</v>
      </c>
      <c r="J137" s="23">
        <v>0</v>
      </c>
      <c r="K137" s="23">
        <v>0</v>
      </c>
      <c r="L137" s="23">
        <v>1.38</v>
      </c>
      <c r="M137" s="23">
        <v>19.8</v>
      </c>
      <c r="N137" s="23">
        <v>116.4</v>
      </c>
      <c r="O137" s="23">
        <v>11.25</v>
      </c>
      <c r="P137" s="23">
        <v>0.8</v>
      </c>
    </row>
    <row r="138" spans="1:16" ht="13.8" x14ac:dyDescent="0.25">
      <c r="A138" s="37" t="s">
        <v>33</v>
      </c>
      <c r="B138" s="41" t="s">
        <v>98</v>
      </c>
      <c r="C138" s="23">
        <v>11.52</v>
      </c>
      <c r="D138" s="42">
        <v>100</v>
      </c>
      <c r="E138" s="23">
        <v>4.2</v>
      </c>
      <c r="F138" s="23">
        <v>0.5</v>
      </c>
      <c r="G138" s="23">
        <v>13.8</v>
      </c>
      <c r="H138" s="23">
        <v>76</v>
      </c>
      <c r="I138" s="23" t="s">
        <v>36</v>
      </c>
      <c r="J138" s="23" t="s">
        <v>36</v>
      </c>
      <c r="K138" s="23" t="s">
        <v>36</v>
      </c>
      <c r="L138" s="72">
        <v>3.8</v>
      </c>
      <c r="M138" s="72">
        <v>1.6</v>
      </c>
      <c r="N138" s="72">
        <v>1.8</v>
      </c>
      <c r="O138" s="72">
        <v>0.24</v>
      </c>
      <c r="P138" s="84">
        <v>3</v>
      </c>
    </row>
    <row r="139" spans="1:16" ht="13.8" x14ac:dyDescent="0.25">
      <c r="A139" s="43"/>
      <c r="B139" s="44" t="s">
        <v>41</v>
      </c>
      <c r="C139" s="45">
        <f t="shared" ref="C139:P139" si="16">SUM(C136:C138)</f>
        <v>79.999999999999986</v>
      </c>
      <c r="D139" s="46">
        <f t="shared" si="16"/>
        <v>500</v>
      </c>
      <c r="E139" s="46">
        <f t="shared" si="16"/>
        <v>19.599999999999998</v>
      </c>
      <c r="F139" s="46">
        <f t="shared" si="16"/>
        <v>24.34</v>
      </c>
      <c r="G139" s="46">
        <f t="shared" si="16"/>
        <v>46</v>
      </c>
      <c r="H139" s="46">
        <f t="shared" si="16"/>
        <v>479.6</v>
      </c>
      <c r="I139" s="91">
        <f t="shared" si="16"/>
        <v>2.12</v>
      </c>
      <c r="J139" s="91">
        <f t="shared" si="16"/>
        <v>0</v>
      </c>
      <c r="K139" s="91">
        <f t="shared" si="16"/>
        <v>0</v>
      </c>
      <c r="L139" s="91">
        <f t="shared" si="16"/>
        <v>250.18</v>
      </c>
      <c r="M139" s="91">
        <f t="shared" si="16"/>
        <v>366.40000000000003</v>
      </c>
      <c r="N139" s="91">
        <f t="shared" si="16"/>
        <v>160.40000000000003</v>
      </c>
      <c r="O139" s="91">
        <f t="shared" si="16"/>
        <v>12.69</v>
      </c>
      <c r="P139" s="90">
        <f t="shared" si="16"/>
        <v>4.6400000000000006</v>
      </c>
    </row>
    <row r="140" spans="1:16" ht="14.4" x14ac:dyDescent="0.3">
      <c r="A140" s="40"/>
      <c r="B140" s="67" t="s">
        <v>42</v>
      </c>
      <c r="C140" s="40"/>
      <c r="D140" s="68"/>
      <c r="E140" s="69"/>
      <c r="F140" s="69"/>
      <c r="G140" s="69"/>
      <c r="H140" s="69"/>
      <c r="P140" s="23"/>
    </row>
    <row r="141" spans="1:16" ht="13.8" x14ac:dyDescent="0.25">
      <c r="A141" s="37" t="s">
        <v>33</v>
      </c>
      <c r="B141" s="41" t="s">
        <v>99</v>
      </c>
      <c r="C141" s="42">
        <v>7.6</v>
      </c>
      <c r="D141" s="42">
        <v>60</v>
      </c>
      <c r="E141" s="42">
        <v>2</v>
      </c>
      <c r="F141" s="42">
        <v>0.1</v>
      </c>
      <c r="G141" s="42">
        <v>3.5</v>
      </c>
      <c r="H141" s="42">
        <v>9.6</v>
      </c>
      <c r="I141" s="42">
        <v>0.01</v>
      </c>
      <c r="J141" s="42">
        <v>8.25</v>
      </c>
      <c r="K141" s="50" t="s">
        <v>36</v>
      </c>
      <c r="L141" s="84">
        <v>0.02</v>
      </c>
      <c r="M141" s="84">
        <v>22.2</v>
      </c>
      <c r="N141" s="84">
        <v>25.8</v>
      </c>
      <c r="O141" s="84">
        <v>25.8</v>
      </c>
      <c r="P141" s="84">
        <v>0.84</v>
      </c>
    </row>
    <row r="142" spans="1:16" ht="13.8" x14ac:dyDescent="0.25">
      <c r="A142" s="42">
        <v>136</v>
      </c>
      <c r="B142" s="41" t="s">
        <v>100</v>
      </c>
      <c r="C142" s="42">
        <v>9.75</v>
      </c>
      <c r="D142" s="42">
        <v>250</v>
      </c>
      <c r="E142" s="42">
        <v>2</v>
      </c>
      <c r="F142" s="42">
        <v>5.66</v>
      </c>
      <c r="G142" s="42">
        <v>16.09</v>
      </c>
      <c r="H142" s="42">
        <v>120</v>
      </c>
      <c r="I142" s="42">
        <v>0.08</v>
      </c>
      <c r="J142" s="42">
        <v>10</v>
      </c>
      <c r="K142" s="23">
        <v>0.4</v>
      </c>
      <c r="L142" s="50" t="s">
        <v>36</v>
      </c>
      <c r="M142" s="42">
        <v>31</v>
      </c>
      <c r="N142" s="42">
        <v>20.399999999999999</v>
      </c>
      <c r="O142" s="42">
        <v>10.199999999999999</v>
      </c>
      <c r="P142" s="42">
        <v>0.78</v>
      </c>
    </row>
    <row r="143" spans="1:16" ht="13.8" x14ac:dyDescent="0.25">
      <c r="A143" s="37">
        <v>375</v>
      </c>
      <c r="B143" s="41" t="s">
        <v>101</v>
      </c>
      <c r="C143" s="42">
        <v>15.6</v>
      </c>
      <c r="D143" s="42">
        <v>140</v>
      </c>
      <c r="E143" s="42">
        <v>15.4</v>
      </c>
      <c r="F143" s="42">
        <v>9.1999999999999993</v>
      </c>
      <c r="G143" s="42">
        <v>4.5999999999999996</v>
      </c>
      <c r="H143" s="42">
        <v>162.80000000000001</v>
      </c>
      <c r="I143" s="42">
        <v>0.23</v>
      </c>
      <c r="J143" s="42">
        <v>6</v>
      </c>
      <c r="K143" s="23">
        <v>0.05</v>
      </c>
      <c r="L143" s="42">
        <v>0.04</v>
      </c>
      <c r="M143" s="42">
        <v>99.38</v>
      </c>
      <c r="N143" s="42">
        <v>137.5</v>
      </c>
      <c r="O143" s="42">
        <v>51.94</v>
      </c>
      <c r="P143" s="42">
        <v>0.6</v>
      </c>
    </row>
    <row r="144" spans="1:16" ht="13.8" x14ac:dyDescent="0.25">
      <c r="A144" s="37">
        <v>463</v>
      </c>
      <c r="B144" s="38" t="s">
        <v>35</v>
      </c>
      <c r="C144" s="37">
        <v>13.6</v>
      </c>
      <c r="D144" s="39">
        <v>150</v>
      </c>
      <c r="E144" s="23">
        <v>5.6</v>
      </c>
      <c r="F144" s="23">
        <v>7.8</v>
      </c>
      <c r="G144" s="23">
        <v>39.299999999999997</v>
      </c>
      <c r="H144" s="23">
        <v>249.6</v>
      </c>
      <c r="I144" s="23">
        <v>0.05</v>
      </c>
      <c r="J144" s="23" t="s">
        <v>36</v>
      </c>
      <c r="K144" s="23" t="s">
        <v>36</v>
      </c>
      <c r="L144" s="42">
        <v>0.12</v>
      </c>
      <c r="M144" s="42">
        <v>49.09</v>
      </c>
      <c r="N144" s="42">
        <v>220</v>
      </c>
      <c r="O144" s="42">
        <v>64.25</v>
      </c>
      <c r="P144" s="42">
        <v>2.5499999999999998</v>
      </c>
    </row>
    <row r="145" spans="1:16" ht="13.8" x14ac:dyDescent="0.25">
      <c r="A145" s="37">
        <v>648</v>
      </c>
      <c r="B145" s="41" t="s">
        <v>57</v>
      </c>
      <c r="C145" s="42">
        <v>11.05</v>
      </c>
      <c r="D145" s="42">
        <v>200</v>
      </c>
      <c r="E145" s="42">
        <v>0</v>
      </c>
      <c r="F145" s="42">
        <v>0</v>
      </c>
      <c r="G145" s="42">
        <v>25</v>
      </c>
      <c r="H145" s="42">
        <v>100</v>
      </c>
      <c r="I145" s="42">
        <v>0.01</v>
      </c>
      <c r="J145" s="42">
        <v>2</v>
      </c>
      <c r="K145" s="50" t="s">
        <v>36</v>
      </c>
      <c r="L145" s="23">
        <v>0.12</v>
      </c>
      <c r="M145" s="42">
        <v>13</v>
      </c>
      <c r="N145" s="42">
        <v>4.0599999999999996</v>
      </c>
      <c r="O145" s="42">
        <v>32</v>
      </c>
      <c r="P145" s="42">
        <v>0.6</v>
      </c>
    </row>
    <row r="146" spans="1:16" ht="13.8" x14ac:dyDescent="0.25">
      <c r="A146" s="37" t="s">
        <v>33</v>
      </c>
      <c r="B146" s="41" t="s">
        <v>48</v>
      </c>
      <c r="C146" s="74">
        <v>2.4</v>
      </c>
      <c r="D146" s="61">
        <v>60</v>
      </c>
      <c r="E146" s="23">
        <v>4.2</v>
      </c>
      <c r="F146" s="23">
        <v>0.5</v>
      </c>
      <c r="G146" s="23">
        <v>25.8</v>
      </c>
      <c r="H146" s="23">
        <v>126</v>
      </c>
      <c r="I146" s="72" t="s">
        <v>38</v>
      </c>
      <c r="J146" s="72" t="s">
        <v>38</v>
      </c>
      <c r="K146" s="84">
        <v>0.01</v>
      </c>
      <c r="L146" s="84">
        <v>8.4</v>
      </c>
      <c r="M146" s="84">
        <v>9</v>
      </c>
      <c r="N146" s="84">
        <v>5</v>
      </c>
      <c r="O146" s="84">
        <v>0.2</v>
      </c>
      <c r="P146" s="84">
        <v>0.2</v>
      </c>
    </row>
    <row r="147" spans="1:16" ht="13.8" x14ac:dyDescent="0.25">
      <c r="A147" s="41"/>
      <c r="B147" s="44" t="s">
        <v>41</v>
      </c>
      <c r="C147" s="45">
        <f t="shared" ref="C147:P147" si="17">SUM(C141:C146)</f>
        <v>60.000000000000007</v>
      </c>
      <c r="D147" s="51">
        <f t="shared" si="17"/>
        <v>860</v>
      </c>
      <c r="E147" s="51">
        <f t="shared" si="17"/>
        <v>29.2</v>
      </c>
      <c r="F147" s="51">
        <f t="shared" si="17"/>
        <v>23.259999999999998</v>
      </c>
      <c r="G147" s="51">
        <f t="shared" si="17"/>
        <v>114.28999999999999</v>
      </c>
      <c r="H147" s="51">
        <f t="shared" si="17"/>
        <v>768</v>
      </c>
      <c r="I147" s="90">
        <f t="shared" si="17"/>
        <v>0.38</v>
      </c>
      <c r="J147" s="90">
        <f t="shared" si="17"/>
        <v>26.25</v>
      </c>
      <c r="K147" s="90">
        <f t="shared" si="17"/>
        <v>0.46</v>
      </c>
      <c r="L147" s="90">
        <f t="shared" si="17"/>
        <v>8.7000000000000011</v>
      </c>
      <c r="M147" s="90">
        <f t="shared" si="17"/>
        <v>223.67</v>
      </c>
      <c r="N147" s="90">
        <f t="shared" si="17"/>
        <v>412.76</v>
      </c>
      <c r="O147" s="90">
        <f t="shared" si="17"/>
        <v>184.39</v>
      </c>
      <c r="P147" s="90">
        <f t="shared" si="17"/>
        <v>5.5699999999999994</v>
      </c>
    </row>
    <row r="148" spans="1:16" ht="13.8" x14ac:dyDescent="0.25">
      <c r="A148" s="43"/>
      <c r="B148" s="44" t="s">
        <v>41</v>
      </c>
      <c r="C148" s="45">
        <v>140</v>
      </c>
      <c r="D148" s="46">
        <v>1360</v>
      </c>
      <c r="E148" s="66">
        <v>48.8</v>
      </c>
      <c r="F148" s="66">
        <v>47.6</v>
      </c>
      <c r="G148" s="66">
        <v>160.29</v>
      </c>
      <c r="H148" s="66">
        <v>1247.5999999999999</v>
      </c>
      <c r="I148" s="46">
        <v>2.5</v>
      </c>
      <c r="J148" s="46">
        <v>26.25</v>
      </c>
      <c r="K148" s="46">
        <v>0.46</v>
      </c>
      <c r="L148" s="97">
        <v>258.88</v>
      </c>
      <c r="M148" s="97">
        <v>590.07000000000005</v>
      </c>
      <c r="N148" s="97">
        <v>573.16</v>
      </c>
      <c r="O148" s="97">
        <v>196.7</v>
      </c>
      <c r="P148" s="97">
        <v>10.210000000000001</v>
      </c>
    </row>
    <row r="149" spans="1:16" ht="14.4" x14ac:dyDescent="0.3">
      <c r="A149" s="78"/>
      <c r="B149" s="79" t="s">
        <v>102</v>
      </c>
      <c r="C149" s="80"/>
      <c r="D149" s="81"/>
    </row>
    <row r="150" spans="1:16" ht="14.4" x14ac:dyDescent="0.3">
      <c r="A150" s="78"/>
      <c r="B150" s="79" t="s">
        <v>32</v>
      </c>
      <c r="C150" s="82"/>
      <c r="D150" s="83"/>
    </row>
    <row r="151" spans="1:16" ht="13.8" x14ac:dyDescent="0.25">
      <c r="A151" s="42">
        <v>257</v>
      </c>
      <c r="B151" s="41" t="s">
        <v>68</v>
      </c>
      <c r="C151" s="42">
        <v>27.52</v>
      </c>
      <c r="D151" s="42">
        <v>200</v>
      </c>
      <c r="E151" s="87">
        <v>6.1</v>
      </c>
      <c r="F151" s="72">
        <v>11.3</v>
      </c>
      <c r="G151" s="72">
        <v>33.5</v>
      </c>
      <c r="H151" s="72">
        <v>260</v>
      </c>
      <c r="I151" s="72">
        <v>4.0000000000000001E-3</v>
      </c>
      <c r="J151" s="72">
        <v>0</v>
      </c>
      <c r="K151" s="72">
        <v>0.05</v>
      </c>
      <c r="L151" s="23">
        <v>0</v>
      </c>
      <c r="M151" s="72">
        <v>8.4</v>
      </c>
      <c r="N151" s="72">
        <v>8.1999999999999993</v>
      </c>
      <c r="O151" s="72">
        <v>2.6</v>
      </c>
      <c r="P151" s="72">
        <v>0.12</v>
      </c>
    </row>
    <row r="152" spans="1:16" ht="13.8" x14ac:dyDescent="0.25">
      <c r="A152" s="37" t="s">
        <v>33</v>
      </c>
      <c r="B152" s="41" t="s">
        <v>67</v>
      </c>
      <c r="C152" s="42">
        <v>39.020000000000003</v>
      </c>
      <c r="D152" s="42">
        <v>100</v>
      </c>
      <c r="E152" s="42">
        <v>1.2</v>
      </c>
      <c r="F152" s="42">
        <v>1</v>
      </c>
      <c r="G152" s="42">
        <v>8.4</v>
      </c>
      <c r="H152" s="42">
        <v>109.6</v>
      </c>
      <c r="I152" s="72">
        <v>0.02</v>
      </c>
      <c r="J152" s="72">
        <v>2</v>
      </c>
      <c r="K152" s="23" t="s">
        <v>36</v>
      </c>
      <c r="L152" s="23" t="s">
        <v>36</v>
      </c>
      <c r="M152" s="72">
        <v>245</v>
      </c>
      <c r="N152" s="72">
        <v>345</v>
      </c>
      <c r="O152" s="72">
        <v>42.2</v>
      </c>
      <c r="P152" s="72">
        <v>1.2</v>
      </c>
    </row>
    <row r="153" spans="1:16" ht="13.8" x14ac:dyDescent="0.25">
      <c r="A153" s="37">
        <v>1024</v>
      </c>
      <c r="B153" s="41" t="s">
        <v>60</v>
      </c>
      <c r="C153" s="42">
        <v>13.46</v>
      </c>
      <c r="D153" s="42">
        <v>200</v>
      </c>
      <c r="E153" s="23">
        <v>13.32</v>
      </c>
      <c r="F153" s="23">
        <v>16.04</v>
      </c>
      <c r="G153" s="23">
        <v>10.44</v>
      </c>
      <c r="H153" s="23">
        <v>152</v>
      </c>
      <c r="I153" s="42">
        <v>12</v>
      </c>
      <c r="J153" s="42">
        <v>0</v>
      </c>
      <c r="K153" s="50" t="s">
        <v>36</v>
      </c>
      <c r="L153" s="50" t="s">
        <v>36</v>
      </c>
      <c r="M153" s="42">
        <v>18</v>
      </c>
      <c r="N153" s="42">
        <v>12</v>
      </c>
      <c r="O153" s="42">
        <v>6</v>
      </c>
      <c r="P153" s="42">
        <v>0.2</v>
      </c>
    </row>
    <row r="154" spans="1:16" ht="13.8" x14ac:dyDescent="0.25">
      <c r="A154" s="41"/>
      <c r="B154" s="44" t="s">
        <v>41</v>
      </c>
      <c r="C154" s="45">
        <f t="shared" ref="C154:P154" si="18">SUM(C151:C153)</f>
        <v>80</v>
      </c>
      <c r="D154" s="51">
        <f t="shared" si="18"/>
        <v>500</v>
      </c>
      <c r="E154" s="51">
        <f t="shared" si="18"/>
        <v>20.62</v>
      </c>
      <c r="F154" s="51">
        <f t="shared" si="18"/>
        <v>28.34</v>
      </c>
      <c r="G154" s="51">
        <f t="shared" si="18"/>
        <v>52.339999999999996</v>
      </c>
      <c r="H154" s="51">
        <f t="shared" si="18"/>
        <v>521.6</v>
      </c>
      <c r="I154" s="46">
        <f t="shared" si="18"/>
        <v>12.023999999999999</v>
      </c>
      <c r="J154" s="46">
        <f t="shared" si="18"/>
        <v>2</v>
      </c>
      <c r="K154" s="46">
        <f t="shared" si="18"/>
        <v>0.05</v>
      </c>
      <c r="L154" s="90">
        <f t="shared" si="18"/>
        <v>0</v>
      </c>
      <c r="M154" s="90">
        <f t="shared" si="18"/>
        <v>271.39999999999998</v>
      </c>
      <c r="N154" s="90">
        <f t="shared" si="18"/>
        <v>365.2</v>
      </c>
      <c r="O154" s="90">
        <f t="shared" si="18"/>
        <v>50.800000000000004</v>
      </c>
      <c r="P154" s="90">
        <f t="shared" si="18"/>
        <v>1.5199999999999998</v>
      </c>
    </row>
    <row r="155" spans="1:16" ht="14.4" x14ac:dyDescent="0.3">
      <c r="A155" s="43"/>
      <c r="B155" s="67" t="s">
        <v>42</v>
      </c>
      <c r="C155" s="43"/>
      <c r="D155" s="43"/>
      <c r="E155" s="43"/>
      <c r="F155" s="43"/>
      <c r="G155" s="43"/>
      <c r="H155" s="43"/>
      <c r="I155" s="43"/>
      <c r="J155" s="43"/>
      <c r="K155" s="43"/>
      <c r="L155" s="85"/>
      <c r="M155" s="85"/>
      <c r="N155" s="85"/>
      <c r="O155" s="85"/>
      <c r="P155" s="85"/>
    </row>
    <row r="156" spans="1:16" ht="13.8" x14ac:dyDescent="0.25">
      <c r="A156" s="37">
        <v>24</v>
      </c>
      <c r="B156" s="41" t="s">
        <v>103</v>
      </c>
      <c r="C156" s="42">
        <v>8.3800000000000008</v>
      </c>
      <c r="D156" s="42">
        <v>60</v>
      </c>
      <c r="E156" s="42">
        <v>2.2999999999999998</v>
      </c>
      <c r="F156" s="42">
        <v>5.2</v>
      </c>
      <c r="G156" s="42">
        <v>6.6</v>
      </c>
      <c r="H156" s="42">
        <v>50.4</v>
      </c>
      <c r="I156" s="84">
        <v>0.01</v>
      </c>
      <c r="J156" s="84">
        <v>6</v>
      </c>
      <c r="K156" s="84">
        <v>0.01</v>
      </c>
      <c r="L156" s="42">
        <v>0.02</v>
      </c>
      <c r="M156" s="42">
        <v>20.6</v>
      </c>
      <c r="N156" s="42">
        <v>28.14</v>
      </c>
      <c r="O156" s="42">
        <v>1276</v>
      </c>
      <c r="P156" s="42">
        <v>0.86</v>
      </c>
    </row>
    <row r="157" spans="1:16" ht="27.6" x14ac:dyDescent="0.25">
      <c r="A157" s="42">
        <v>139</v>
      </c>
      <c r="B157" s="41" t="s">
        <v>104</v>
      </c>
      <c r="C157" s="42">
        <v>11.04</v>
      </c>
      <c r="D157" s="42">
        <v>250</v>
      </c>
      <c r="E157" s="42">
        <v>2</v>
      </c>
      <c r="F157" s="42">
        <v>6.6</v>
      </c>
      <c r="G157" s="42">
        <v>14.6</v>
      </c>
      <c r="H157" s="42">
        <v>113.8</v>
      </c>
      <c r="I157" s="42">
        <v>0.02</v>
      </c>
      <c r="J157" s="42">
        <v>18</v>
      </c>
      <c r="K157" s="42" t="s">
        <v>36</v>
      </c>
      <c r="L157" s="42" t="s">
        <v>36</v>
      </c>
      <c r="M157" s="42">
        <v>46.5</v>
      </c>
      <c r="N157" s="42">
        <v>30.6</v>
      </c>
      <c r="O157" s="42">
        <v>15.3</v>
      </c>
      <c r="P157" s="42">
        <v>1.44</v>
      </c>
    </row>
    <row r="158" spans="1:16" ht="13.8" x14ac:dyDescent="0.25">
      <c r="A158" s="42">
        <v>324</v>
      </c>
      <c r="B158" s="41" t="s">
        <v>105</v>
      </c>
      <c r="C158" s="42">
        <v>14.1</v>
      </c>
      <c r="D158" s="42">
        <v>90</v>
      </c>
      <c r="E158" s="42">
        <v>11.9</v>
      </c>
      <c r="F158" s="42">
        <v>15.27</v>
      </c>
      <c r="G158" s="42">
        <v>10.44</v>
      </c>
      <c r="H158" s="42">
        <v>226.8</v>
      </c>
      <c r="I158" s="42">
        <v>0.08</v>
      </c>
      <c r="J158" s="42">
        <v>10</v>
      </c>
      <c r="K158" s="23">
        <v>0.4</v>
      </c>
      <c r="L158" s="42">
        <v>0.04</v>
      </c>
      <c r="M158" s="42">
        <v>46.5</v>
      </c>
      <c r="N158" s="42">
        <v>29.9</v>
      </c>
      <c r="O158" s="42">
        <v>24.2</v>
      </c>
      <c r="P158" s="42">
        <v>0.6</v>
      </c>
    </row>
    <row r="159" spans="1:16" ht="13.8" x14ac:dyDescent="0.25">
      <c r="A159" s="42">
        <v>210</v>
      </c>
      <c r="B159" s="41" t="s">
        <v>56</v>
      </c>
      <c r="C159" s="42">
        <v>16.079999999999998</v>
      </c>
      <c r="D159" s="42">
        <v>150</v>
      </c>
      <c r="E159" s="42">
        <v>0.44</v>
      </c>
      <c r="F159" s="42">
        <v>5.8</v>
      </c>
      <c r="G159" s="42">
        <v>12.94</v>
      </c>
      <c r="H159" s="42">
        <v>117.36</v>
      </c>
      <c r="I159" s="42">
        <v>0.23</v>
      </c>
      <c r="J159" s="42">
        <v>6</v>
      </c>
      <c r="K159" s="23">
        <v>0.05</v>
      </c>
      <c r="L159" s="42">
        <v>0.09</v>
      </c>
      <c r="M159" s="42">
        <v>28.2</v>
      </c>
      <c r="N159" s="42">
        <v>167.9</v>
      </c>
      <c r="O159" s="42">
        <v>24</v>
      </c>
      <c r="P159" s="73"/>
    </row>
    <row r="160" spans="1:16" ht="13.8" x14ac:dyDescent="0.25">
      <c r="A160" s="37">
        <v>646</v>
      </c>
      <c r="B160" s="41" t="s">
        <v>83</v>
      </c>
      <c r="C160" s="42">
        <v>8</v>
      </c>
      <c r="D160" s="42">
        <v>200</v>
      </c>
      <c r="E160" s="42">
        <v>0.14000000000000001</v>
      </c>
      <c r="F160" s="42">
        <v>0.04</v>
      </c>
      <c r="G160" s="42">
        <v>27.55</v>
      </c>
      <c r="H160" s="42">
        <v>110</v>
      </c>
      <c r="I160" s="42">
        <v>0.04</v>
      </c>
      <c r="J160" s="42">
        <v>4</v>
      </c>
      <c r="K160" s="23" t="s">
        <v>36</v>
      </c>
      <c r="L160" s="23"/>
      <c r="M160" s="42">
        <v>83.3</v>
      </c>
      <c r="N160" s="42">
        <v>220</v>
      </c>
      <c r="O160" s="42">
        <v>48.3</v>
      </c>
      <c r="P160" s="73"/>
    </row>
    <row r="161" spans="1:16" ht="13.8" x14ac:dyDescent="0.25">
      <c r="A161" s="37" t="s">
        <v>33</v>
      </c>
      <c r="B161" s="41" t="s">
        <v>48</v>
      </c>
      <c r="C161" s="74">
        <v>2.4</v>
      </c>
      <c r="D161" s="61">
        <v>60</v>
      </c>
      <c r="E161" s="23">
        <v>4.2</v>
      </c>
      <c r="F161" s="23">
        <v>0.5</v>
      </c>
      <c r="G161" s="23">
        <v>25.8</v>
      </c>
      <c r="H161" s="23">
        <v>126</v>
      </c>
      <c r="I161" s="23">
        <v>0.05</v>
      </c>
      <c r="J161" s="23" t="s">
        <v>36</v>
      </c>
      <c r="K161" s="23" t="s">
        <v>36</v>
      </c>
      <c r="L161" s="23" t="s">
        <v>36</v>
      </c>
      <c r="M161" s="23">
        <v>11</v>
      </c>
      <c r="N161" s="23">
        <v>44.1</v>
      </c>
      <c r="O161" s="23">
        <v>16.2</v>
      </c>
      <c r="P161" s="23">
        <v>0.8</v>
      </c>
    </row>
    <row r="162" spans="1:16" ht="13.8" x14ac:dyDescent="0.25">
      <c r="A162" s="84"/>
      <c r="B162" s="44" t="s">
        <v>41</v>
      </c>
      <c r="C162" s="45">
        <f>SUM(C156:C161)</f>
        <v>60</v>
      </c>
      <c r="D162" s="90">
        <v>810</v>
      </c>
      <c r="E162" s="98">
        <f t="shared" ref="E162:P162" si="19">SUM(E156:E161)</f>
        <v>20.98</v>
      </c>
      <c r="F162" s="90">
        <f t="shared" si="19"/>
        <v>33.409999999999997</v>
      </c>
      <c r="G162" s="90">
        <f t="shared" si="19"/>
        <v>97.929999999999993</v>
      </c>
      <c r="H162" s="90">
        <f t="shared" si="19"/>
        <v>744.36</v>
      </c>
      <c r="I162" s="90">
        <f t="shared" si="19"/>
        <v>0.43</v>
      </c>
      <c r="J162" s="90">
        <f t="shared" si="19"/>
        <v>44</v>
      </c>
      <c r="K162" s="90">
        <f t="shared" si="19"/>
        <v>0.46</v>
      </c>
      <c r="L162" s="52">
        <f t="shared" si="19"/>
        <v>0.15</v>
      </c>
      <c r="M162" s="51">
        <f t="shared" si="19"/>
        <v>236.09999999999997</v>
      </c>
      <c r="N162" s="51">
        <f t="shared" si="19"/>
        <v>520.64</v>
      </c>
      <c r="O162" s="51">
        <f t="shared" si="19"/>
        <v>1404</v>
      </c>
      <c r="P162" s="51">
        <f t="shared" si="19"/>
        <v>3.7</v>
      </c>
    </row>
    <row r="163" spans="1:16" ht="13.8" x14ac:dyDescent="0.25">
      <c r="A163" s="43"/>
      <c r="B163" s="44" t="s">
        <v>41</v>
      </c>
      <c r="C163" s="45">
        <v>140</v>
      </c>
      <c r="D163" s="46">
        <v>1360</v>
      </c>
      <c r="E163" s="62">
        <v>41.62</v>
      </c>
      <c r="F163" s="46">
        <v>61.75</v>
      </c>
      <c r="G163" s="46">
        <v>150.27000000000001</v>
      </c>
      <c r="H163" s="46">
        <v>1265.96</v>
      </c>
      <c r="I163" s="90">
        <v>12.454000000000001</v>
      </c>
      <c r="J163" s="90">
        <v>46</v>
      </c>
      <c r="K163" s="90">
        <v>0.51</v>
      </c>
      <c r="L163" s="94">
        <v>0.15</v>
      </c>
      <c r="M163" s="94">
        <v>507.5</v>
      </c>
      <c r="N163" s="94">
        <v>885.84</v>
      </c>
      <c r="O163" s="94">
        <v>1454.8</v>
      </c>
      <c r="P163" s="97">
        <v>5.22</v>
      </c>
    </row>
    <row r="164" spans="1:16" x14ac:dyDescent="0.25">
      <c r="E164" s="33"/>
      <c r="F164" s="33"/>
      <c r="G164" s="33"/>
      <c r="H164" s="33"/>
    </row>
  </sheetData>
  <mergeCells count="9">
    <mergeCell ref="E4:G4"/>
    <mergeCell ref="I4:L4"/>
    <mergeCell ref="M4:P4"/>
    <mergeCell ref="E5:G5"/>
    <mergeCell ref="A1:Q1"/>
    <mergeCell ref="B2:P2"/>
    <mergeCell ref="E3:G3"/>
    <mergeCell ref="I3:L3"/>
    <mergeCell ref="M3:P3"/>
  </mergeCells>
  <pageMargins left="0.74791666666666701" right="0.196527777777778" top="0.39374999999999999" bottom="0.590277777777778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Лист1!Print_Area_0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*</dc:creator>
  <dc:description/>
  <cp:lastModifiedBy>LIC</cp:lastModifiedBy>
  <cp:revision>10</cp:revision>
  <cp:lastPrinted>2024-05-31T13:43:55Z</cp:lastPrinted>
  <dcterms:created xsi:type="dcterms:W3CDTF">2005-09-07T06:14:12Z</dcterms:created>
  <dcterms:modified xsi:type="dcterms:W3CDTF">2024-09-25T13:50:37Z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